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updateLinks="never"/>
  <bookViews>
    <workbookView xWindow="-1470" yWindow="510" windowWidth="20730" windowHeight="11760"/>
  </bookViews>
  <sheets>
    <sheet name="登録者名簿" sheetId="1" r:id="rId1"/>
  </sheets>
  <externalReferences>
    <externalReference r:id="rId2"/>
    <externalReference r:id="rId3"/>
  </externalReferences>
  <definedNames>
    <definedName name="_xlnm._FilterDatabase" localSheetId="0" hidden="1">登録者名簿!$B$1:$U$27</definedName>
    <definedName name="_xlnm.Print_Area" localSheetId="0">登録者名簿!$A$1:$V$233</definedName>
  </definedNames>
  <calcPr calcId="145621" concurrentCalc="0"/>
  <extLst>
    <ext xmlns:mx="http://schemas.microsoft.com/office/mac/excel/2008/main" uri="{7523E5D3-25F3-A5E0-1632-64F254C22452}">
      <mx:ArchID Flags="2"/>
    </ext>
  </extLst>
</workbook>
</file>

<file path=xl/calcChain.xml><?xml version="1.0" encoding="utf-8"?>
<calcChain xmlns="http://schemas.openxmlformats.org/spreadsheetml/2006/main">
  <c r="T14" i="1" l="1"/>
  <c r="R14" i="1"/>
  <c r="G18" i="1"/>
  <c r="I18" i="1"/>
  <c r="O21" i="1"/>
  <c r="O20" i="1"/>
  <c r="O19" i="1"/>
  <c r="O18" i="1"/>
  <c r="G19" i="1"/>
  <c r="G21" i="1"/>
  <c r="G20" i="1"/>
  <c r="M13" i="1"/>
  <c r="R21" i="1"/>
  <c r="R20" i="1"/>
  <c r="I20" i="1"/>
  <c r="E24" i="1"/>
  <c r="E23" i="1"/>
  <c r="H25" i="1"/>
  <c r="I19" i="1"/>
  <c r="I21" i="1"/>
  <c r="H22" i="1"/>
  <c r="R18" i="1"/>
  <c r="R19" i="1"/>
  <c r="R22" i="1"/>
  <c r="P23" i="1"/>
</calcChain>
</file>

<file path=xl/comments1.xml><?xml version="1.0" encoding="utf-8"?>
<comments xmlns="http://schemas.openxmlformats.org/spreadsheetml/2006/main">
  <authors>
    <author>watanabe</author>
  </authors>
  <commentList>
    <comment ref="R8" authorId="0">
      <text>
        <r>
          <rPr>
            <sz val="16"/>
            <color indexed="81"/>
            <rFont val="Meiryo UI"/>
            <family val="3"/>
            <charset val="128"/>
          </rPr>
          <t xml:space="preserve">■新年度での１回目の登録の場合
新団体は「新規」
継続団体は「継続」
■年度内での追加登録の場合
「追加」
を選択してください。
</t>
        </r>
      </text>
    </comment>
  </commentList>
</comments>
</file>

<file path=xl/sharedStrings.xml><?xml version="1.0" encoding="utf-8"?>
<sst xmlns="http://schemas.openxmlformats.org/spreadsheetml/2006/main" count="93" uniqueCount="61">
  <si>
    <t>代表者氏名</t>
    <rPh sb="0" eb="3">
      <t>ダイヒョウシャ</t>
    </rPh>
    <rPh sb="3" eb="5">
      <t>シメイ</t>
    </rPh>
    <phoneticPr fontId="1"/>
  </si>
  <si>
    <t>電話番号</t>
    <rPh sb="0" eb="2">
      <t>デンワ</t>
    </rPh>
    <rPh sb="2" eb="4">
      <t>バンゴウ</t>
    </rPh>
    <phoneticPr fontId="1"/>
  </si>
  <si>
    <t>Emailアドレス（携帯）</t>
    <rPh sb="10" eb="12">
      <t>ケイタイ</t>
    </rPh>
    <phoneticPr fontId="1"/>
  </si>
  <si>
    <t>年会費</t>
    <rPh sb="0" eb="3">
      <t>ネンカイヒ</t>
    </rPh>
    <phoneticPr fontId="1"/>
  </si>
  <si>
    <t>名</t>
    <rPh sb="0" eb="1">
      <t>メイ</t>
    </rPh>
    <phoneticPr fontId="1"/>
  </si>
  <si>
    <t>氏名</t>
    <rPh sb="0" eb="2">
      <t>シメイ</t>
    </rPh>
    <phoneticPr fontId="1"/>
  </si>
  <si>
    <t>生年月日</t>
    <rPh sb="0" eb="2">
      <t>セイネン</t>
    </rPh>
    <rPh sb="2" eb="4">
      <t>ガッピ</t>
    </rPh>
    <phoneticPr fontId="1"/>
  </si>
  <si>
    <t>勤務先／学校名・学年</t>
    <rPh sb="0" eb="3">
      <t>キンムサキ</t>
    </rPh>
    <rPh sb="4" eb="6">
      <t>ガッコウ</t>
    </rPh>
    <rPh sb="6" eb="7">
      <t>メイ</t>
    </rPh>
    <rPh sb="8" eb="10">
      <t>ガクネン</t>
    </rPh>
    <phoneticPr fontId="1"/>
  </si>
  <si>
    <t>登録者名簿</t>
    <rPh sb="0" eb="2">
      <t>トウロク</t>
    </rPh>
    <rPh sb="2" eb="3">
      <t>シャ</t>
    </rPh>
    <rPh sb="3" eb="5">
      <t>メイボ</t>
    </rPh>
    <phoneticPr fontId="1"/>
  </si>
  <si>
    <t>新規</t>
    <rPh sb="0" eb="2">
      <t>シンキ</t>
    </rPh>
    <phoneticPr fontId="1"/>
  </si>
  <si>
    <t>継続</t>
    <rPh sb="0" eb="2">
      <t>ケイゾク</t>
    </rPh>
    <phoneticPr fontId="1"/>
  </si>
  <si>
    <t>性別</t>
    <rPh sb="0" eb="2">
      <t>セイベツ</t>
    </rPh>
    <phoneticPr fontId="1"/>
  </si>
  <si>
    <t>男</t>
    <rPh sb="0" eb="1">
      <t>オトコ</t>
    </rPh>
    <phoneticPr fontId="1"/>
  </si>
  <si>
    <t>女</t>
    <rPh sb="0" eb="1">
      <t>オンナ</t>
    </rPh>
    <phoneticPr fontId="1"/>
  </si>
  <si>
    <t>住所</t>
    <rPh sb="0" eb="2">
      <t>ジュウショ</t>
    </rPh>
    <phoneticPr fontId="1"/>
  </si>
  <si>
    <t>登録
状況</t>
    <rPh sb="0" eb="2">
      <t>トウロク</t>
    </rPh>
    <rPh sb="3" eb="5">
      <t>ジョウキョウ</t>
    </rPh>
    <phoneticPr fontId="1"/>
  </si>
  <si>
    <t>フリガナ</t>
    <phoneticPr fontId="1"/>
  </si>
  <si>
    <t>学生</t>
    <rPh sb="0" eb="2">
      <t>ガクセイ</t>
    </rPh>
    <phoneticPr fontId="1"/>
  </si>
  <si>
    <t>高校生</t>
    <rPh sb="0" eb="3">
      <t>コウコウセイ</t>
    </rPh>
    <phoneticPr fontId="1"/>
  </si>
  <si>
    <t>小中学生</t>
    <rPh sb="0" eb="4">
      <t>ショウチュウガクセイ</t>
    </rPh>
    <phoneticPr fontId="1"/>
  </si>
  <si>
    <t>登録種別</t>
    <rPh sb="0" eb="2">
      <t>トウロク</t>
    </rPh>
    <rPh sb="2" eb="4">
      <t>シュベツ</t>
    </rPh>
    <phoneticPr fontId="1"/>
  </si>
  <si>
    <t>一般</t>
    <rPh sb="0" eb="2">
      <t>イッパン</t>
    </rPh>
    <phoneticPr fontId="1"/>
  </si>
  <si>
    <t>例</t>
    <rPh sb="0" eb="1">
      <t>レイ</t>
    </rPh>
    <phoneticPr fontId="1"/>
  </si>
  <si>
    <t>セパ　タイガー</t>
    <phoneticPr fontId="1"/>
  </si>
  <si>
    <t>〒279-0014</t>
    <phoneticPr fontId="1"/>
  </si>
  <si>
    <t>090-1234-5678</t>
    <phoneticPr fontId="1"/>
  </si>
  <si>
    <t>1988.1.18</t>
    <phoneticPr fontId="1"/>
  </si>
  <si>
    <t>日本セパタクロー協会</t>
    <rPh sb="0" eb="2">
      <t>ニホン</t>
    </rPh>
    <rPh sb="8" eb="10">
      <t>キョウカイ</t>
    </rPh>
    <phoneticPr fontId="1"/>
  </si>
  <si>
    <t>千葉県浦安市明海5-8-1</t>
    <rPh sb="0" eb="3">
      <t>チバケン</t>
    </rPh>
    <rPh sb="3" eb="6">
      <t>ウラヤスシ</t>
    </rPh>
    <rPh sb="6" eb="8">
      <t>メイカイ</t>
    </rPh>
    <phoneticPr fontId="1"/>
  </si>
  <si>
    <t>登録状況</t>
    <rPh sb="0" eb="2">
      <t>トウロク</t>
    </rPh>
    <rPh sb="2" eb="4">
      <t>ジョウキョウ</t>
    </rPh>
    <phoneticPr fontId="1"/>
  </si>
  <si>
    <t>クラブチーム名</t>
    <rPh sb="6" eb="7">
      <t>メイ</t>
    </rPh>
    <phoneticPr fontId="1"/>
  </si>
  <si>
    <t>書類等送付先</t>
    <rPh sb="0" eb="2">
      <t>ショルイ</t>
    </rPh>
    <rPh sb="2" eb="3">
      <t>トウ</t>
    </rPh>
    <rPh sb="3" eb="5">
      <t>ソウフ</t>
    </rPh>
    <rPh sb="4" eb="5">
      <t>ユウソウ</t>
    </rPh>
    <rPh sb="5" eb="6">
      <t>サキ</t>
    </rPh>
    <phoneticPr fontId="1"/>
  </si>
  <si>
    <t>ＨＰ等ＵＲＬ</t>
    <rPh sb="2" eb="3">
      <t>トウ</t>
    </rPh>
    <phoneticPr fontId="1"/>
  </si>
  <si>
    <t>登録人数</t>
    <rPh sb="0" eb="2">
      <t>トウロク</t>
    </rPh>
    <rPh sb="2" eb="4">
      <t>ニンズウ</t>
    </rPh>
    <phoneticPr fontId="1"/>
  </si>
  <si>
    <t>人</t>
    <rPh sb="0" eb="1">
      <t>ニン</t>
    </rPh>
    <phoneticPr fontId="1"/>
  </si>
  <si>
    <t>備考欄</t>
    <rPh sb="0" eb="2">
      <t>ビコウ</t>
    </rPh>
    <rPh sb="2" eb="3">
      <t>ラン</t>
    </rPh>
    <phoneticPr fontId="1"/>
  </si>
  <si>
    <t>登録費合計(お振込み金額）</t>
    <rPh sb="0" eb="2">
      <t>トウロク</t>
    </rPh>
    <rPh sb="2" eb="3">
      <t>ヒ</t>
    </rPh>
    <rPh sb="3" eb="5">
      <t>ゴウケイ</t>
    </rPh>
    <rPh sb="7" eb="9">
      <t>フリコ</t>
    </rPh>
    <rPh sb="10" eb="12">
      <t>キンガク</t>
    </rPh>
    <phoneticPr fontId="1"/>
  </si>
  <si>
    <t>個人入会金　※</t>
    <rPh sb="0" eb="2">
      <t>コジン</t>
    </rPh>
    <rPh sb="2" eb="5">
      <t>ニュウカイキン</t>
    </rPh>
    <phoneticPr fontId="1"/>
  </si>
  <si>
    <t>名　＝</t>
    <rPh sb="0" eb="1">
      <t>メイ</t>
    </rPh>
    <phoneticPr fontId="1"/>
  </si>
  <si>
    <t>個人年会費</t>
    <rPh sb="0" eb="2">
      <t>コジン</t>
    </rPh>
    <rPh sb="2" eb="4">
      <t>ネンカイ</t>
    </rPh>
    <rPh sb="4" eb="5">
      <t>ヒ</t>
    </rPh>
    <phoneticPr fontId="1"/>
  </si>
  <si>
    <t>小計（A）：</t>
    <rPh sb="0" eb="2">
      <t>ショウケイ</t>
    </rPh>
    <phoneticPr fontId="1"/>
  </si>
  <si>
    <t>小計（B）：</t>
    <rPh sb="0" eb="2">
      <t>ショウケイ</t>
    </rPh>
    <phoneticPr fontId="1"/>
  </si>
  <si>
    <r>
      <t>入会金</t>
    </r>
    <r>
      <rPr>
        <vertAlign val="superscript"/>
        <sz val="11"/>
        <color theme="1"/>
        <rFont val="Meiryo UI"/>
        <family val="3"/>
        <charset val="128"/>
      </rPr>
      <t>＊</t>
    </r>
    <rPh sb="0" eb="3">
      <t>ニュウカイキン</t>
    </rPh>
    <phoneticPr fontId="1"/>
  </si>
  <si>
    <t>振込金額合計（A+B+C） ：</t>
    <rPh sb="0" eb="2">
      <t>フリコミ</t>
    </rPh>
    <rPh sb="2" eb="4">
      <t>キンガク</t>
    </rPh>
    <rPh sb="4" eb="6">
      <t>ゴウケイ</t>
    </rPh>
    <phoneticPr fontId="1"/>
  </si>
  <si>
    <t>小計（C)：</t>
    <rPh sb="0" eb="2">
      <t>ショウケイ</t>
    </rPh>
    <phoneticPr fontId="1"/>
  </si>
  <si>
    <t>三井住友銀行　恵比寿支店（656）　普通8814084　一般社団法人日本セパタクロー協会</t>
    <rPh sb="0" eb="2">
      <t>ミツイ</t>
    </rPh>
    <rPh sb="2" eb="4">
      <t>スミトモ</t>
    </rPh>
    <rPh sb="4" eb="6">
      <t>ギンコウ</t>
    </rPh>
    <rPh sb="7" eb="10">
      <t>エビス</t>
    </rPh>
    <rPh sb="10" eb="12">
      <t>シテン</t>
    </rPh>
    <rPh sb="18" eb="20">
      <t>フツウ</t>
    </rPh>
    <rPh sb="28" eb="30">
      <t>イッパン</t>
    </rPh>
    <rPh sb="30" eb="32">
      <t>シャダン</t>
    </rPh>
    <rPh sb="32" eb="34">
      <t>ホウジン</t>
    </rPh>
    <rPh sb="34" eb="36">
      <t>ニホン</t>
    </rPh>
    <rPh sb="42" eb="44">
      <t>キョウカイ</t>
    </rPh>
    <phoneticPr fontId="1"/>
  </si>
  <si>
    <t>※選択</t>
    <rPh sb="1" eb="3">
      <t>センタク</t>
    </rPh>
    <phoneticPr fontId="1"/>
  </si>
  <si>
    <t>フリガナ</t>
    <phoneticPr fontId="1"/>
  </si>
  <si>
    <t>×</t>
    <phoneticPr fontId="1"/>
  </si>
  <si>
    <t>＝</t>
    <phoneticPr fontId="1"/>
  </si>
  <si>
    <t>×</t>
    <phoneticPr fontId="1"/>
  </si>
  <si>
    <t>＊入会金とは、当協会に初めて登録する選手が支払うもので、生涯を通じて1度支払えば良いもの　（移籍等の際には不要）
　クラブチームの入会金も同様で、新規に団体を立ち上げた時にのみ必要。　年会費は毎年支払うものなので、初年度のみ入会金と年会費の両方となる。</t>
    <phoneticPr fontId="1"/>
  </si>
  <si>
    <t>追加</t>
    <rPh sb="0" eb="2">
      <t>ツイカ</t>
    </rPh>
    <phoneticPr fontId="1"/>
  </si>
  <si>
    <t>〒</t>
    <phoneticPr fontId="1"/>
  </si>
  <si>
    <t>せぱたいがー</t>
    <phoneticPr fontId="1"/>
  </si>
  <si>
    <t>Emailアドレス
（PC）</t>
    <phoneticPr fontId="1"/>
  </si>
  <si>
    <r>
      <t>■登録者名簿作成の際、以下の点にご留意ください。
【登録状況】　「新規」・・・本協会に初めて登録する選手。　「継続」・・・本協会に既に登録済の選手（移籍等含む）。
【登録種別】　協会規定 2章「会員及び会員管理」 5.の会員種別の通りとし、</t>
    </r>
    <r>
      <rPr>
        <sz val="10"/>
        <color rgb="FFFF0000"/>
        <rFont val="Meiryo UI"/>
        <family val="3"/>
        <charset val="128"/>
      </rPr>
      <t xml:space="preserve">学生大会への参加資格は日本学生セパタクロー連盟が大会要項内で示す参加資格の通りとする。
</t>
    </r>
    <r>
      <rPr>
        <sz val="14"/>
        <color theme="1"/>
        <rFont val="Meiryo UI"/>
        <family val="3"/>
        <charset val="128"/>
      </rPr>
      <t xml:space="preserve">
■</t>
    </r>
    <r>
      <rPr>
        <b/>
        <sz val="14"/>
        <color theme="1"/>
        <rFont val="Meiryo UI"/>
        <family val="3"/>
        <charset val="128"/>
      </rPr>
      <t>下記太枠内入力不要</t>
    </r>
    <r>
      <rPr>
        <sz val="14"/>
        <color theme="1"/>
        <rFont val="Meiryo UI"/>
        <family val="3"/>
        <charset val="128"/>
      </rPr>
      <t>です。お振込金額をご確認ください。</t>
    </r>
    <r>
      <rPr>
        <b/>
        <sz val="10"/>
        <color theme="1"/>
        <rFont val="Meiryo UI"/>
        <family val="3"/>
        <charset val="128"/>
      </rPr>
      <t xml:space="preserve"> </t>
    </r>
    <r>
      <rPr>
        <b/>
        <sz val="10"/>
        <color rgb="FFFF0000"/>
        <rFont val="Meiryo UI"/>
        <family val="3"/>
        <charset val="128"/>
      </rPr>
      <t>■</t>
    </r>
    <r>
      <rPr>
        <b/>
        <sz val="12"/>
        <color rgb="FFFF0000"/>
        <rFont val="Meiryo UI"/>
        <family val="3"/>
        <charset val="128"/>
      </rPr>
      <t>振込名義はクラブチーム名にてお振込み下さい。</t>
    </r>
    <rPh sb="1" eb="3">
      <t>トウロク</t>
    </rPh>
    <rPh sb="3" eb="4">
      <t>シャ</t>
    </rPh>
    <rPh sb="4" eb="6">
      <t>メイボ</t>
    </rPh>
    <rPh sb="6" eb="8">
      <t>サクセイ</t>
    </rPh>
    <rPh sb="9" eb="10">
      <t>サイ</t>
    </rPh>
    <rPh sb="11" eb="13">
      <t>イカ</t>
    </rPh>
    <rPh sb="14" eb="15">
      <t>テン</t>
    </rPh>
    <rPh sb="17" eb="19">
      <t>リュウイ</t>
    </rPh>
    <rPh sb="61" eb="62">
      <t>ホン</t>
    </rPh>
    <rPh sb="62" eb="64">
      <t>キョウカイ</t>
    </rPh>
    <rPh sb="166" eb="168">
      <t>カキ</t>
    </rPh>
    <rPh sb="168" eb="170">
      <t>フトワク</t>
    </rPh>
    <rPh sb="170" eb="171">
      <t>ナイ</t>
    </rPh>
    <rPh sb="171" eb="173">
      <t>ニュウリョク</t>
    </rPh>
    <rPh sb="173" eb="175">
      <t>フヨウ</t>
    </rPh>
    <rPh sb="179" eb="181">
      <t>フリコミ</t>
    </rPh>
    <rPh sb="181" eb="183">
      <t>キンガク</t>
    </rPh>
    <rPh sb="185" eb="187">
      <t>カクニン</t>
    </rPh>
    <rPh sb="194" eb="196">
      <t>フリコミ</t>
    </rPh>
    <rPh sb="196" eb="198">
      <t>メイギ</t>
    </rPh>
    <rPh sb="205" eb="206">
      <t>メイ</t>
    </rPh>
    <rPh sb="209" eb="211">
      <t>フリコ</t>
    </rPh>
    <rPh sb="212" eb="213">
      <t>クダ</t>
    </rPh>
    <phoneticPr fontId="1"/>
  </si>
  <si>
    <t>クラブチーム
登録費</t>
    <rPh sb="7" eb="9">
      <t>トウロク</t>
    </rPh>
    <rPh sb="9" eb="10">
      <t>ヒ</t>
    </rPh>
    <phoneticPr fontId="1"/>
  </si>
  <si>
    <r>
      <t>【個人情報の取り扱いについて】　
入力していただいた個人情報は、当協会及び日本学生セパタクロー連盟が厳重に管理し、ご本人の同意がない限り第三者には提供いたしません。</t>
    </r>
    <r>
      <rPr>
        <sz val="11"/>
        <color rgb="FF0070C0"/>
        <rFont val="Meiryo UI"/>
        <family val="3"/>
        <charset val="128"/>
      </rPr>
      <t>　　【規則６付属細則　登録申請書様式１】</t>
    </r>
    <phoneticPr fontId="1"/>
  </si>
  <si>
    <t>【写真（映像）の使用に関して】
当協会主催大会会場等で撮影された写真（映像）を、当協会が所有するメディアで使用することを、当協会への登録をもって同意したものとする。（マスコミ等の取材も含む）
尚、大会会場の観客席等より観覧者が撮影する素材に関しましても、観覧者自身がSNS等に投稿することに制約を設けませんので、特段の事情が無い限り、同様の扱いであることを予めご了承下さいますよう、お願い申し上げます。
（※特段の事情：選手の尊厳を著しく害するような内容である場合等）</t>
    <phoneticPr fontId="1"/>
  </si>
  <si>
    <t>2019年度 会員兼クラブチーム登録用紙</t>
    <rPh sb="4" eb="6">
      <t>ネンド</t>
    </rPh>
    <rPh sb="7" eb="9">
      <t>カイイン</t>
    </rPh>
    <rPh sb="9" eb="10">
      <t>ケン</t>
    </rPh>
    <rPh sb="16" eb="18">
      <t>トウロク</t>
    </rPh>
    <rPh sb="18" eb="20">
      <t>ヨウシ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</si>
</sst>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5" formatCode="&quot;¥&quot;#,##0;&quot;¥&quot;\-#,##0"/>
    <numFmt numFmtId="6" formatCode="&quot;¥&quot;#,##0;[Red]&quot;¥&quot;\-#,##0"/>
    <numFmt numFmtId="176" formatCode="yyyy&quot;年&quot;m&quot;月&quot;d&quot;日&quot;;@"/>
  </numFmts>
  <fonts count="34">
    <font>
      <sz val="11"/>
      <color theme="1"/>
      <name val="Yu Gothic"/>
      <family val="2"/>
      <charset val="128"/>
      <scheme val="minor"/>
    </font>
    <font>
      <sz val="6"/>
      <name val="Yu Gothic"/>
      <family val="2"/>
      <charset val="128"/>
      <scheme val="minor"/>
    </font>
    <font>
      <u/>
      <sz val="11"/>
      <color theme="10"/>
      <name val="Yu Gothic"/>
      <family val="2"/>
      <charset val="128"/>
      <scheme val="minor"/>
    </font>
    <font>
      <sz val="10"/>
      <color theme="1"/>
      <name val="メイリオ"/>
      <family val="3"/>
      <charset val="128"/>
    </font>
    <font>
      <sz val="11"/>
      <color theme="1"/>
      <name val="メイリオ"/>
      <family val="3"/>
      <charset val="128"/>
    </font>
    <font>
      <sz val="14"/>
      <color theme="1"/>
      <name val="メイリオ"/>
      <family val="3"/>
      <charset val="128"/>
    </font>
    <font>
      <sz val="12"/>
      <color theme="1"/>
      <name val="メイリオ"/>
      <family val="3"/>
      <charset val="128"/>
    </font>
    <font>
      <sz val="18"/>
      <color theme="1"/>
      <name val="メイリオ"/>
      <family val="3"/>
      <charset val="128"/>
    </font>
    <font>
      <sz val="11"/>
      <color theme="1"/>
      <name val="Yu Gothic"/>
      <family val="2"/>
      <charset val="128"/>
      <scheme val="minor"/>
    </font>
    <font>
      <sz val="10"/>
      <color theme="1"/>
      <name val="Meiryo UI"/>
      <family val="3"/>
      <charset val="128"/>
    </font>
    <font>
      <b/>
      <sz val="14"/>
      <color theme="1"/>
      <name val="Meiryo UI"/>
      <family val="3"/>
      <charset val="128"/>
    </font>
    <font>
      <sz val="14"/>
      <color theme="1"/>
      <name val="Meiryo UI"/>
      <family val="3"/>
      <charset val="128"/>
    </font>
    <font>
      <sz val="11"/>
      <color theme="1"/>
      <name val="Meiryo UI"/>
      <family val="3"/>
      <charset val="128"/>
    </font>
    <font>
      <b/>
      <sz val="22"/>
      <color theme="1"/>
      <name val="Meiryo UI"/>
      <family val="3"/>
      <charset val="128"/>
    </font>
    <font>
      <sz val="14"/>
      <name val="Meiryo UI"/>
      <family val="3"/>
      <charset val="128"/>
    </font>
    <font>
      <sz val="12"/>
      <color theme="1"/>
      <name val="Meiryo UI"/>
      <family val="3"/>
      <charset val="128"/>
    </font>
    <font>
      <u/>
      <sz val="11"/>
      <color theme="10"/>
      <name val="Meiryo UI"/>
      <family val="3"/>
      <charset val="128"/>
    </font>
    <font>
      <sz val="18"/>
      <color theme="1"/>
      <name val="Meiryo UI"/>
      <family val="3"/>
      <charset val="128"/>
    </font>
    <font>
      <sz val="10"/>
      <color rgb="FFFF0000"/>
      <name val="Meiryo UI"/>
      <family val="3"/>
      <charset val="128"/>
    </font>
    <font>
      <b/>
      <sz val="10"/>
      <color theme="1"/>
      <name val="Meiryo UI"/>
      <family val="3"/>
      <charset val="128"/>
    </font>
    <font>
      <b/>
      <sz val="10"/>
      <color rgb="FFFF0000"/>
      <name val="Meiryo UI"/>
      <family val="3"/>
      <charset val="128"/>
    </font>
    <font>
      <b/>
      <sz val="12"/>
      <color rgb="FFFF0000"/>
      <name val="Meiryo UI"/>
      <family val="3"/>
      <charset val="128"/>
    </font>
    <font>
      <vertAlign val="superscript"/>
      <sz val="11"/>
      <color theme="1"/>
      <name val="Meiryo UI"/>
      <family val="3"/>
      <charset val="128"/>
    </font>
    <font>
      <b/>
      <sz val="16"/>
      <color rgb="FFFF0000"/>
      <name val="Meiryo UI"/>
      <family val="3"/>
      <charset val="128"/>
    </font>
    <font>
      <sz val="9"/>
      <color rgb="FFFF0000"/>
      <name val="Meiryo UI"/>
      <family val="3"/>
      <charset val="128"/>
    </font>
    <font>
      <sz val="16"/>
      <color indexed="81"/>
      <name val="Meiryo UI"/>
      <family val="3"/>
      <charset val="128"/>
    </font>
    <font>
      <b/>
      <sz val="16"/>
      <color theme="1"/>
      <name val="Meiryo UI"/>
      <family val="3"/>
      <charset val="128"/>
    </font>
    <font>
      <sz val="12"/>
      <name val="Meiryo UI"/>
      <family val="3"/>
      <charset val="128"/>
    </font>
    <font>
      <sz val="12"/>
      <color theme="1"/>
      <name val="Yu Gothic"/>
      <family val="2"/>
      <charset val="128"/>
      <scheme val="minor"/>
    </font>
    <font>
      <sz val="16"/>
      <color theme="1"/>
      <name val="メイリオ"/>
      <family val="3"/>
      <charset val="128"/>
    </font>
    <font>
      <sz val="16"/>
      <color theme="1"/>
      <name val="Meiryo UI"/>
      <family val="3"/>
      <charset val="128"/>
    </font>
    <font>
      <sz val="20"/>
      <color theme="1"/>
      <name val="Meiryo UI"/>
      <family val="3"/>
      <charset val="128"/>
    </font>
    <font>
      <sz val="11"/>
      <color rgb="FF0070C0"/>
      <name val="Meiryo UI"/>
      <family val="3"/>
      <charset val="128"/>
    </font>
    <font>
      <sz val="11"/>
      <color rgb="FFFF0000"/>
      <name val="Meiryo UI"/>
      <family val="3"/>
      <charset val="128"/>
    </font>
  </fonts>
  <fills count="6">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66"/>
        <bgColor indexed="64"/>
      </patternFill>
    </fill>
  </fills>
  <borders count="57">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bottom style="medium">
        <color auto="1"/>
      </bottom>
      <diagonal/>
    </border>
    <border>
      <left/>
      <right/>
      <top/>
      <bottom style="medium">
        <color auto="1"/>
      </bottom>
      <diagonal/>
    </border>
    <border>
      <left/>
      <right style="thin">
        <color auto="1"/>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style="thin">
        <color auto="1"/>
      </left>
      <right/>
      <top style="thin">
        <color auto="1"/>
      </top>
      <bottom style="dashed">
        <color auto="1"/>
      </bottom>
      <diagonal/>
    </border>
    <border>
      <left/>
      <right style="thin">
        <color auto="1"/>
      </right>
      <top style="thin">
        <color auto="1"/>
      </top>
      <bottom style="dashed">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style="medium">
        <color auto="1"/>
      </bottom>
      <diagonal/>
    </border>
    <border>
      <left style="medium">
        <color auto="1"/>
      </left>
      <right/>
      <top/>
      <bottom style="medium">
        <color auto="1"/>
      </bottom>
      <diagonal/>
    </border>
    <border>
      <left/>
      <right/>
      <top style="medium">
        <color auto="1"/>
      </top>
      <bottom style="medium">
        <color auto="1"/>
      </bottom>
      <diagonal/>
    </border>
    <border>
      <left style="thin">
        <color auto="1"/>
      </left>
      <right/>
      <top style="dashed">
        <color auto="1"/>
      </top>
      <bottom style="thin">
        <color auto="1"/>
      </bottom>
      <diagonal/>
    </border>
    <border>
      <left/>
      <right style="thin">
        <color auto="1"/>
      </right>
      <top style="dashed">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indexed="64"/>
      </top>
      <bottom style="thin">
        <color indexed="64"/>
      </bottom>
      <diagonal/>
    </border>
    <border>
      <left/>
      <right style="thin">
        <color auto="1"/>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top style="thin">
        <color auto="1"/>
      </top>
      <bottom style="hair">
        <color indexed="64"/>
      </bottom>
      <diagonal/>
    </border>
    <border>
      <left/>
      <right/>
      <top style="thin">
        <color auto="1"/>
      </top>
      <bottom style="hair">
        <color auto="1"/>
      </bottom>
      <diagonal/>
    </border>
    <border>
      <left/>
      <right style="medium">
        <color auto="1"/>
      </right>
      <top style="thin">
        <color auto="1"/>
      </top>
      <bottom style="hair">
        <color auto="1"/>
      </bottom>
      <diagonal/>
    </border>
    <border>
      <left/>
      <right style="medium">
        <color auto="1"/>
      </right>
      <top style="thin">
        <color indexed="64"/>
      </top>
      <bottom style="thin">
        <color indexed="64"/>
      </bottom>
      <diagonal/>
    </border>
    <border>
      <left/>
      <right style="thin">
        <color auto="1"/>
      </right>
      <top/>
      <bottom/>
      <diagonal/>
    </border>
    <border>
      <left style="thin">
        <color auto="1"/>
      </left>
      <right/>
      <top/>
      <bottom/>
      <diagonal/>
    </border>
    <border>
      <left style="medium">
        <color indexed="64"/>
      </left>
      <right/>
      <top style="thin">
        <color auto="1"/>
      </top>
      <bottom style="medium">
        <color auto="1"/>
      </bottom>
      <diagonal/>
    </border>
    <border>
      <left/>
      <right style="thin">
        <color indexed="64"/>
      </right>
      <top style="thin">
        <color auto="1"/>
      </top>
      <bottom style="medium">
        <color auto="1"/>
      </bottom>
      <diagonal/>
    </border>
    <border>
      <left style="thin">
        <color indexed="64"/>
      </left>
      <right/>
      <top style="thin">
        <color indexed="64"/>
      </top>
      <bottom style="medium">
        <color indexed="64"/>
      </bottom>
      <diagonal/>
    </border>
    <border>
      <left/>
      <right/>
      <top style="thin">
        <color auto="1"/>
      </top>
      <bottom style="medium">
        <color auto="1"/>
      </bottom>
      <diagonal/>
    </border>
    <border>
      <left/>
      <right style="medium">
        <color indexed="64"/>
      </right>
      <top style="thin">
        <color indexed="64"/>
      </top>
      <bottom style="medium">
        <color indexed="64"/>
      </bottom>
      <diagonal/>
    </border>
    <border>
      <left style="thin">
        <color auto="1"/>
      </left>
      <right style="thin">
        <color auto="1"/>
      </right>
      <top style="thin">
        <color auto="1"/>
      </top>
      <bottom style="thin">
        <color indexed="64"/>
      </bottom>
      <diagonal/>
    </border>
    <border>
      <left/>
      <right/>
      <top style="dashed">
        <color auto="1"/>
      </top>
      <bottom style="thin">
        <color auto="1"/>
      </bottom>
      <diagonal/>
    </border>
    <border>
      <left style="thin">
        <color auto="1"/>
      </left>
      <right/>
      <top style="dashed">
        <color auto="1"/>
      </top>
      <bottom/>
      <diagonal/>
    </border>
    <border>
      <left/>
      <right style="thin">
        <color auto="1"/>
      </right>
      <top style="dashed">
        <color auto="1"/>
      </top>
      <bottom/>
      <diagonal/>
    </border>
    <border>
      <left style="thin">
        <color auto="1"/>
      </left>
      <right/>
      <top/>
      <bottom style="dashed">
        <color auto="1"/>
      </bottom>
      <diagonal/>
    </border>
    <border>
      <left/>
      <right style="thin">
        <color auto="1"/>
      </right>
      <top/>
      <bottom style="dashed">
        <color auto="1"/>
      </bottom>
      <diagonal/>
    </border>
    <border>
      <left/>
      <right/>
      <top/>
      <bottom style="dashed">
        <color auto="1"/>
      </bottom>
      <diagonal/>
    </border>
    <border>
      <left/>
      <right style="medium">
        <color indexed="64"/>
      </right>
      <top style="medium">
        <color auto="1"/>
      </top>
      <bottom/>
      <diagonal/>
    </border>
    <border>
      <left style="thin">
        <color auto="1"/>
      </left>
      <right/>
      <top style="dashed">
        <color auto="1"/>
      </top>
      <bottom style="medium">
        <color indexed="64"/>
      </bottom>
      <diagonal/>
    </border>
    <border>
      <left/>
      <right style="thin">
        <color auto="1"/>
      </right>
      <top style="dashed">
        <color auto="1"/>
      </top>
      <bottom style="medium">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6" fontId="8" fillId="0" borderId="0" applyFont="0" applyFill="0" applyBorder="0" applyAlignment="0" applyProtection="0">
      <alignment vertical="center"/>
    </xf>
  </cellStyleXfs>
  <cellXfs count="338">
    <xf numFmtId="0" fontId="0" fillId="0" borderId="0" xfId="0">
      <alignment vertical="center"/>
    </xf>
    <xf numFmtId="0" fontId="4" fillId="0" borderId="0" xfId="0" applyFont="1" applyFill="1">
      <alignment vertical="center"/>
    </xf>
    <xf numFmtId="0" fontId="4" fillId="0" borderId="0" xfId="0" applyFont="1">
      <alignment vertical="center"/>
    </xf>
    <xf numFmtId="0" fontId="11" fillId="0" borderId="0" xfId="0" applyFont="1">
      <alignment vertical="center"/>
    </xf>
    <xf numFmtId="0" fontId="12" fillId="0" borderId="0" xfId="0" applyFont="1">
      <alignment vertical="center"/>
    </xf>
    <xf numFmtId="0" fontId="11" fillId="0" borderId="0" xfId="0" applyFont="1" applyAlignment="1">
      <alignment vertical="center"/>
    </xf>
    <xf numFmtId="0" fontId="12" fillId="0" borderId="0" xfId="0" applyFont="1" applyAlignment="1">
      <alignment vertical="center"/>
    </xf>
    <xf numFmtId="0" fontId="11" fillId="0" borderId="0" xfId="0" applyFont="1" applyFill="1">
      <alignment vertical="center"/>
    </xf>
    <xf numFmtId="0" fontId="12" fillId="0" borderId="0" xfId="0" applyFont="1" applyFill="1">
      <alignment vertical="center"/>
    </xf>
    <xf numFmtId="0" fontId="12" fillId="0" borderId="35" xfId="0" applyFont="1" applyFill="1" applyBorder="1" applyAlignment="1">
      <alignment horizontal="center" vertical="center" wrapText="1"/>
    </xf>
    <xf numFmtId="6" fontId="12" fillId="0" borderId="33" xfId="0" applyNumberFormat="1" applyFont="1" applyFill="1" applyBorder="1" applyAlignment="1">
      <alignment horizontal="right" vertical="center" wrapText="1"/>
    </xf>
    <xf numFmtId="0" fontId="12" fillId="0" borderId="5" xfId="0" applyFont="1" applyFill="1" applyBorder="1" applyAlignment="1">
      <alignment horizontal="center" vertical="center" wrapText="1"/>
    </xf>
    <xf numFmtId="6" fontId="12" fillId="0" borderId="40" xfId="0" applyNumberFormat="1" applyFont="1" applyFill="1" applyBorder="1" applyAlignment="1">
      <alignment horizontal="right" vertical="center" wrapText="1"/>
    </xf>
    <xf numFmtId="0" fontId="12" fillId="2" borderId="6" xfId="0" applyFont="1" applyFill="1" applyBorder="1" applyAlignment="1">
      <alignment horizontal="center" vertical="center"/>
    </xf>
    <xf numFmtId="0" fontId="12" fillId="2" borderId="33" xfId="0" applyFont="1" applyFill="1" applyBorder="1" applyAlignment="1">
      <alignment horizontal="center" vertical="center"/>
    </xf>
    <xf numFmtId="0" fontId="11" fillId="0" borderId="0" xfId="0" applyFont="1" applyBorder="1">
      <alignment vertical="center"/>
    </xf>
    <xf numFmtId="0" fontId="15" fillId="3" borderId="34" xfId="0" applyFont="1" applyFill="1" applyBorder="1" applyAlignment="1">
      <alignment horizontal="center" vertical="center"/>
    </xf>
    <xf numFmtId="6" fontId="15" fillId="0" borderId="34" xfId="2" applyFont="1" applyFill="1" applyBorder="1" applyAlignment="1">
      <alignment horizontal="center" vertical="center" wrapText="1"/>
    </xf>
    <xf numFmtId="0" fontId="15" fillId="3" borderId="4" xfId="0" applyFont="1" applyFill="1" applyBorder="1" applyAlignment="1">
      <alignment horizontal="center" vertical="center"/>
    </xf>
    <xf numFmtId="0" fontId="15" fillId="3" borderId="47" xfId="0" applyFont="1" applyFill="1" applyBorder="1" applyAlignment="1">
      <alignment horizontal="center" vertical="center"/>
    </xf>
    <xf numFmtId="0" fontId="15" fillId="3" borderId="41" xfId="0" applyFont="1" applyFill="1" applyBorder="1" applyAlignment="1">
      <alignment horizontal="center" vertical="center"/>
    </xf>
    <xf numFmtId="0" fontId="24" fillId="0" borderId="0" xfId="0" applyFont="1" applyBorder="1" applyAlignment="1">
      <alignment horizontal="left" vertical="center" wrapText="1"/>
    </xf>
    <xf numFmtId="0" fontId="12" fillId="0" borderId="0" xfId="0" applyFont="1" applyFill="1" applyAlignment="1">
      <alignment vertical="center"/>
    </xf>
    <xf numFmtId="0" fontId="11" fillId="0" borderId="0" xfId="0" applyFont="1" applyBorder="1" applyAlignment="1">
      <alignment vertical="center"/>
    </xf>
    <xf numFmtId="0" fontId="6" fillId="0" borderId="0" xfId="0" applyFont="1" applyFill="1">
      <alignment vertical="center"/>
    </xf>
    <xf numFmtId="0" fontId="27" fillId="0" borderId="0" xfId="0" applyFont="1" applyBorder="1">
      <alignment vertical="center"/>
    </xf>
    <xf numFmtId="0" fontId="15" fillId="0" borderId="0" xfId="0" applyFont="1">
      <alignment vertical="center"/>
    </xf>
    <xf numFmtId="0" fontId="28" fillId="0" borderId="0" xfId="0" applyFont="1">
      <alignment vertical="center"/>
    </xf>
    <xf numFmtId="0" fontId="15" fillId="0" borderId="0" xfId="0" applyFont="1" applyBorder="1">
      <alignment vertical="center"/>
    </xf>
    <xf numFmtId="0" fontId="6" fillId="0" borderId="0" xfId="0" applyFont="1">
      <alignment vertical="center"/>
    </xf>
    <xf numFmtId="0" fontId="6" fillId="0" borderId="0" xfId="0" applyFont="1" applyFill="1" applyBorder="1">
      <alignment vertical="center"/>
    </xf>
    <xf numFmtId="0" fontId="4" fillId="0" borderId="0" xfId="0" applyFont="1" applyFill="1" applyProtection="1">
      <alignment vertical="center"/>
      <protection locked="0"/>
    </xf>
    <xf numFmtId="0" fontId="4" fillId="0" borderId="0" xfId="0" applyFont="1" applyProtection="1">
      <alignment vertical="center"/>
      <protection locked="0"/>
    </xf>
    <xf numFmtId="0" fontId="4" fillId="3" borderId="11" xfId="0" applyFont="1" applyFill="1" applyBorder="1" applyProtection="1">
      <alignment vertical="center"/>
      <protection locked="0"/>
    </xf>
    <xf numFmtId="0" fontId="4" fillId="3" borderId="3" xfId="0" applyFont="1" applyFill="1" applyBorder="1" applyProtection="1">
      <alignment vertical="center"/>
      <protection locked="0"/>
    </xf>
    <xf numFmtId="0" fontId="4" fillId="3" borderId="18" xfId="0" applyFont="1" applyFill="1" applyBorder="1" applyProtection="1">
      <alignment vertical="center"/>
      <protection locked="0"/>
    </xf>
    <xf numFmtId="0" fontId="4" fillId="3" borderId="6" xfId="0" applyFont="1" applyFill="1" applyBorder="1" applyProtection="1">
      <alignment vertical="center"/>
      <protection locked="0"/>
    </xf>
    <xf numFmtId="0" fontId="4" fillId="0" borderId="0" xfId="0" applyFont="1" applyFill="1" applyBorder="1" applyProtection="1">
      <alignment vertical="center"/>
      <protection locked="0"/>
    </xf>
    <xf numFmtId="0" fontId="5" fillId="0" borderId="0" xfId="0" applyFont="1" applyFill="1" applyBorder="1" applyProtection="1">
      <alignment vertical="center"/>
      <protection locked="0"/>
    </xf>
    <xf numFmtId="0" fontId="5" fillId="0" borderId="0" xfId="0" applyFont="1" applyFill="1" applyProtection="1">
      <alignment vertical="center"/>
      <protection locked="0"/>
    </xf>
    <xf numFmtId="0" fontId="4" fillId="4" borderId="0" xfId="0" applyFont="1" applyFill="1" applyProtection="1">
      <alignment vertical="center"/>
      <protection locked="0"/>
    </xf>
    <xf numFmtId="0" fontId="5" fillId="0" borderId="0" xfId="0" applyFont="1" applyProtection="1">
      <alignment vertical="center"/>
      <protection locked="0"/>
    </xf>
    <xf numFmtId="0" fontId="29" fillId="4" borderId="9" xfId="0" applyFont="1" applyFill="1" applyBorder="1" applyAlignment="1" applyProtection="1">
      <alignment horizontal="center" vertical="center"/>
      <protection locked="0"/>
    </xf>
    <xf numFmtId="0" fontId="29" fillId="4" borderId="40" xfId="0" applyFont="1" applyFill="1" applyBorder="1" applyAlignment="1" applyProtection="1">
      <alignment horizontal="center" vertical="center"/>
      <protection locked="0"/>
    </xf>
    <xf numFmtId="0" fontId="5" fillId="4" borderId="51" xfId="0" applyFont="1" applyFill="1" applyBorder="1" applyAlignment="1" applyProtection="1">
      <alignment horizontal="center" vertical="center" shrinkToFit="1"/>
      <protection locked="0"/>
    </xf>
    <xf numFmtId="0" fontId="5" fillId="4" borderId="52" xfId="0" applyFont="1" applyFill="1" applyBorder="1" applyAlignment="1" applyProtection="1">
      <alignment horizontal="center" vertical="center" shrinkToFit="1"/>
      <protection locked="0"/>
    </xf>
    <xf numFmtId="0" fontId="5" fillId="4" borderId="22" xfId="0" applyFont="1" applyFill="1" applyBorder="1" applyAlignment="1" applyProtection="1">
      <alignment horizontal="center" vertical="center"/>
      <protection locked="0"/>
    </xf>
    <xf numFmtId="0" fontId="5" fillId="4" borderId="23" xfId="0" applyFont="1" applyFill="1" applyBorder="1" applyAlignment="1" applyProtection="1">
      <alignment horizontal="center" vertical="center"/>
      <protection locked="0"/>
    </xf>
    <xf numFmtId="0" fontId="5" fillId="4" borderId="41" xfId="0" applyFont="1" applyFill="1" applyBorder="1" applyAlignment="1" applyProtection="1">
      <alignment horizontal="left" vertical="center"/>
      <protection locked="0"/>
    </xf>
    <xf numFmtId="0" fontId="5" fillId="4" borderId="0" xfId="0" applyFont="1" applyFill="1" applyBorder="1" applyAlignment="1" applyProtection="1">
      <alignment horizontal="left" vertical="center"/>
      <protection locked="0"/>
    </xf>
    <xf numFmtId="0" fontId="5" fillId="4" borderId="40" xfId="0" applyFont="1" applyFill="1" applyBorder="1" applyAlignment="1" applyProtection="1">
      <alignment horizontal="left" vertical="center"/>
      <protection locked="0"/>
    </xf>
    <xf numFmtId="0" fontId="5" fillId="4" borderId="41" xfId="0" applyFont="1" applyFill="1" applyBorder="1" applyAlignment="1" applyProtection="1">
      <alignment horizontal="center" vertical="center"/>
      <protection locked="0"/>
    </xf>
    <xf numFmtId="0" fontId="5" fillId="4" borderId="40" xfId="0" applyFont="1" applyFill="1" applyBorder="1" applyAlignment="1" applyProtection="1">
      <alignment horizontal="center" vertical="center"/>
      <protection locked="0"/>
    </xf>
    <xf numFmtId="0" fontId="5" fillId="4" borderId="4" xfId="0" applyFont="1" applyFill="1" applyBorder="1" applyAlignment="1" applyProtection="1">
      <alignment horizontal="center" vertical="center"/>
      <protection locked="0"/>
    </xf>
    <xf numFmtId="0" fontId="5" fillId="4" borderId="6" xfId="0" applyFont="1" applyFill="1" applyBorder="1" applyAlignment="1" applyProtection="1">
      <alignment horizontal="center" vertical="center"/>
      <protection locked="0"/>
    </xf>
    <xf numFmtId="176" fontId="5" fillId="4" borderId="41" xfId="0" applyNumberFormat="1" applyFont="1" applyFill="1" applyBorder="1" applyAlignment="1" applyProtection="1">
      <alignment horizontal="center" vertical="center"/>
      <protection locked="0"/>
    </xf>
    <xf numFmtId="176" fontId="5" fillId="4" borderId="40" xfId="0" applyNumberFormat="1" applyFont="1" applyFill="1" applyBorder="1" applyAlignment="1" applyProtection="1">
      <alignment horizontal="center" vertical="center"/>
      <protection locked="0"/>
    </xf>
    <xf numFmtId="176" fontId="5" fillId="4" borderId="4" xfId="0" applyNumberFormat="1" applyFont="1" applyFill="1" applyBorder="1" applyAlignment="1" applyProtection="1">
      <alignment horizontal="center" vertical="center"/>
      <protection locked="0"/>
    </xf>
    <xf numFmtId="176" fontId="5" fillId="4" borderId="6" xfId="0" applyNumberFormat="1" applyFont="1" applyFill="1" applyBorder="1" applyAlignment="1" applyProtection="1">
      <alignment horizontal="center" vertical="center"/>
      <protection locked="0"/>
    </xf>
    <xf numFmtId="0" fontId="5" fillId="4" borderId="41" xfId="0" applyFont="1" applyFill="1" applyBorder="1" applyAlignment="1" applyProtection="1">
      <alignment horizontal="center" vertical="center" shrinkToFit="1"/>
      <protection locked="0"/>
    </xf>
    <xf numFmtId="0" fontId="5" fillId="4" borderId="0" xfId="0" applyFont="1" applyFill="1" applyBorder="1" applyAlignment="1" applyProtection="1">
      <alignment horizontal="center" vertical="center" shrinkToFit="1"/>
      <protection locked="0"/>
    </xf>
    <xf numFmtId="0" fontId="5" fillId="4" borderId="40" xfId="0" applyFont="1" applyFill="1" applyBorder="1" applyAlignment="1" applyProtection="1">
      <alignment horizontal="center" vertical="center" shrinkToFit="1"/>
      <protection locked="0"/>
    </xf>
    <xf numFmtId="0" fontId="5" fillId="4" borderId="4" xfId="0" applyFont="1" applyFill="1" applyBorder="1" applyAlignment="1" applyProtection="1">
      <alignment horizontal="center" vertical="center" shrinkToFit="1"/>
      <protection locked="0"/>
    </xf>
    <xf numFmtId="0" fontId="5" fillId="4" borderId="5" xfId="0" applyFont="1" applyFill="1" applyBorder="1" applyAlignment="1" applyProtection="1">
      <alignment horizontal="center" vertical="center" shrinkToFit="1"/>
      <protection locked="0"/>
    </xf>
    <xf numFmtId="0" fontId="5" fillId="4" borderId="6" xfId="0" applyFont="1" applyFill="1" applyBorder="1" applyAlignment="1" applyProtection="1">
      <alignment horizontal="center" vertical="center" shrinkToFit="1"/>
      <protection locked="0"/>
    </xf>
    <xf numFmtId="0" fontId="5" fillId="4" borderId="10" xfId="0" applyFont="1" applyFill="1" applyBorder="1" applyAlignment="1" applyProtection="1">
      <alignment horizontal="center" vertical="center" shrinkToFit="1"/>
      <protection locked="0"/>
    </xf>
    <xf numFmtId="0" fontId="29" fillId="4" borderId="27" xfId="0" applyFont="1" applyFill="1" applyBorder="1" applyAlignment="1" applyProtection="1">
      <alignment horizontal="center" vertical="center" shrinkToFit="1"/>
      <protection locked="0"/>
    </xf>
    <xf numFmtId="0" fontId="29" fillId="4" borderId="28" xfId="0" applyFont="1" applyFill="1" applyBorder="1" applyAlignment="1" applyProtection="1">
      <alignment horizontal="center" vertical="center" shrinkToFit="1"/>
      <protection locked="0"/>
    </xf>
    <xf numFmtId="0" fontId="5" fillId="4" borderId="4" xfId="0" applyFont="1" applyFill="1" applyBorder="1" applyAlignment="1" applyProtection="1">
      <alignment horizontal="left" vertical="center" wrapText="1"/>
      <protection locked="0"/>
    </xf>
    <xf numFmtId="0" fontId="5" fillId="4" borderId="5" xfId="0" applyFont="1" applyFill="1" applyBorder="1" applyAlignment="1" applyProtection="1">
      <alignment horizontal="left" vertical="center" wrapText="1"/>
      <protection locked="0"/>
    </xf>
    <xf numFmtId="0" fontId="5" fillId="4" borderId="6" xfId="0" applyFont="1" applyFill="1" applyBorder="1" applyAlignment="1" applyProtection="1">
      <alignment horizontal="left" vertical="center" wrapText="1"/>
      <protection locked="0"/>
    </xf>
    <xf numFmtId="176" fontId="5" fillId="0" borderId="1" xfId="0" applyNumberFormat="1" applyFont="1" applyFill="1" applyBorder="1" applyAlignment="1" applyProtection="1">
      <alignment horizontal="center" vertical="center"/>
      <protection locked="0"/>
    </xf>
    <xf numFmtId="176" fontId="5" fillId="0" borderId="3" xfId="0" applyNumberFormat="1" applyFont="1" applyFill="1" applyBorder="1" applyAlignment="1" applyProtection="1">
      <alignment horizontal="center" vertical="center"/>
      <protection locked="0"/>
    </xf>
    <xf numFmtId="176" fontId="5" fillId="0" borderId="4" xfId="0" applyNumberFormat="1" applyFont="1" applyFill="1" applyBorder="1" applyAlignment="1" applyProtection="1">
      <alignment horizontal="center" vertical="center"/>
      <protection locked="0"/>
    </xf>
    <xf numFmtId="176" fontId="5" fillId="0" borderId="6" xfId="0" applyNumberFormat="1" applyFont="1" applyFill="1" applyBorder="1" applyAlignment="1" applyProtection="1">
      <alignment horizontal="center" vertical="center"/>
      <protection locked="0"/>
    </xf>
    <xf numFmtId="0" fontId="29" fillId="0" borderId="27" xfId="0" applyFont="1" applyFill="1" applyBorder="1" applyAlignment="1" applyProtection="1">
      <alignment horizontal="center" vertical="center" shrinkToFit="1"/>
      <protection locked="0"/>
    </xf>
    <xf numFmtId="0" fontId="29" fillId="0" borderId="28" xfId="0" applyFont="1" applyFill="1" applyBorder="1" applyAlignment="1" applyProtection="1">
      <alignment horizontal="center" vertical="center" shrinkToFit="1"/>
      <protection locked="0"/>
    </xf>
    <xf numFmtId="0" fontId="5" fillId="0" borderId="4" xfId="0" applyFont="1" applyFill="1" applyBorder="1" applyAlignment="1" applyProtection="1">
      <alignment horizontal="left" vertical="center" wrapText="1"/>
      <protection locked="0"/>
    </xf>
    <xf numFmtId="0" fontId="5" fillId="0" borderId="5" xfId="0" applyFont="1" applyFill="1" applyBorder="1" applyAlignment="1" applyProtection="1">
      <alignment horizontal="left" vertical="center" wrapText="1"/>
      <protection locked="0"/>
    </xf>
    <xf numFmtId="0" fontId="5" fillId="0" borderId="6" xfId="0" applyFont="1" applyFill="1" applyBorder="1" applyAlignment="1" applyProtection="1">
      <alignment horizontal="left" vertical="center" wrapText="1"/>
      <protection locked="0"/>
    </xf>
    <xf numFmtId="0" fontId="29" fillId="0" borderId="11" xfId="0" applyFont="1" applyFill="1" applyBorder="1" applyAlignment="1" applyProtection="1">
      <alignment horizontal="center" vertical="center"/>
      <protection locked="0"/>
    </xf>
    <xf numFmtId="0" fontId="29" fillId="0" borderId="3" xfId="0" applyFont="1" applyFill="1" applyBorder="1" applyAlignment="1" applyProtection="1">
      <alignment horizontal="center" vertical="center"/>
      <protection locked="0"/>
    </xf>
    <xf numFmtId="0" fontId="29" fillId="0" borderId="18" xfId="0" applyFont="1" applyFill="1" applyBorder="1" applyAlignment="1" applyProtection="1">
      <alignment horizontal="center" vertical="center"/>
      <protection locked="0"/>
    </xf>
    <xf numFmtId="0" fontId="29" fillId="0" borderId="6" xfId="0" applyFont="1" applyFill="1" applyBorder="1" applyAlignment="1" applyProtection="1">
      <alignment horizontal="center" vertical="center"/>
      <protection locked="0"/>
    </xf>
    <xf numFmtId="0" fontId="6" fillId="0" borderId="19" xfId="0" applyFont="1" applyFill="1" applyBorder="1" applyAlignment="1" applyProtection="1">
      <alignment horizontal="center" vertical="center" shrinkToFit="1"/>
      <protection locked="0"/>
    </xf>
    <xf numFmtId="0" fontId="6" fillId="0" borderId="20" xfId="0" applyFont="1" applyFill="1" applyBorder="1" applyAlignment="1" applyProtection="1">
      <alignment horizontal="center" vertical="center" shrinkToFit="1"/>
      <protection locked="0"/>
    </xf>
    <xf numFmtId="0" fontId="5" fillId="0" borderId="21" xfId="0" applyFont="1" applyFill="1" applyBorder="1" applyAlignment="1" applyProtection="1">
      <alignment horizontal="center" vertical="center"/>
      <protection locked="0"/>
    </xf>
    <xf numFmtId="0" fontId="5" fillId="0" borderId="23" xfId="0" applyFont="1" applyFill="1" applyBorder="1" applyAlignment="1" applyProtection="1">
      <alignment horizontal="center" vertical="center"/>
      <protection locked="0"/>
    </xf>
    <xf numFmtId="0" fontId="5" fillId="0" borderId="1" xfId="0" applyFont="1" applyFill="1" applyBorder="1" applyAlignment="1" applyProtection="1">
      <alignment horizontal="left" vertical="center"/>
      <protection locked="0"/>
    </xf>
    <xf numFmtId="0" fontId="5" fillId="0" borderId="2" xfId="0" applyFont="1" applyFill="1" applyBorder="1" applyAlignment="1" applyProtection="1">
      <alignment horizontal="left" vertical="center"/>
      <protection locked="0"/>
    </xf>
    <xf numFmtId="0" fontId="5" fillId="0" borderId="3" xfId="0" applyFont="1" applyFill="1" applyBorder="1" applyAlignment="1" applyProtection="1">
      <alignment horizontal="left" vertical="center"/>
      <protection locked="0"/>
    </xf>
    <xf numFmtId="0" fontId="5" fillId="0" borderId="1" xfId="0"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protection locked="0"/>
    </xf>
    <xf numFmtId="0" fontId="5" fillId="0" borderId="4" xfId="0" applyFont="1" applyFill="1" applyBorder="1" applyAlignment="1" applyProtection="1">
      <alignment horizontal="center" vertical="center"/>
      <protection locked="0"/>
    </xf>
    <xf numFmtId="0" fontId="5" fillId="0" borderId="6"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shrinkToFit="1"/>
      <protection locked="0"/>
    </xf>
    <xf numFmtId="0" fontId="5" fillId="0" borderId="2" xfId="0" applyFont="1" applyFill="1" applyBorder="1" applyAlignment="1" applyProtection="1">
      <alignment horizontal="center" vertical="center" shrinkToFit="1"/>
      <protection locked="0"/>
    </xf>
    <xf numFmtId="0" fontId="5" fillId="0" borderId="3" xfId="0" applyFont="1" applyFill="1" applyBorder="1" applyAlignment="1" applyProtection="1">
      <alignment horizontal="center" vertical="center" shrinkToFit="1"/>
      <protection locked="0"/>
    </xf>
    <xf numFmtId="0" fontId="5" fillId="0" borderId="4" xfId="0" applyFont="1" applyFill="1" applyBorder="1" applyAlignment="1" applyProtection="1">
      <alignment horizontal="center" vertical="center" shrinkToFit="1"/>
      <protection locked="0"/>
    </xf>
    <xf numFmtId="0" fontId="5" fillId="0" borderId="5" xfId="0" applyFont="1" applyFill="1" applyBorder="1" applyAlignment="1" applyProtection="1">
      <alignment horizontal="center" vertical="center" shrinkToFit="1"/>
      <protection locked="0"/>
    </xf>
    <xf numFmtId="0" fontId="5" fillId="0" borderId="6" xfId="0" applyFont="1" applyFill="1" applyBorder="1" applyAlignment="1" applyProtection="1">
      <alignment horizontal="center" vertical="center" shrinkToFit="1"/>
      <protection locked="0"/>
    </xf>
    <xf numFmtId="0" fontId="5" fillId="0" borderId="12" xfId="0" applyFont="1" applyFill="1" applyBorder="1" applyAlignment="1" applyProtection="1">
      <alignment horizontal="center" vertical="center" shrinkToFit="1"/>
      <protection locked="0"/>
    </xf>
    <xf numFmtId="0" fontId="5" fillId="0" borderId="13" xfId="0" applyFont="1" applyFill="1" applyBorder="1" applyAlignment="1" applyProtection="1">
      <alignment horizontal="center" vertical="center" shrinkToFit="1"/>
      <protection locked="0"/>
    </xf>
    <xf numFmtId="0" fontId="5" fillId="0" borderId="27" xfId="0" applyFont="1" applyFill="1" applyBorder="1" applyAlignment="1" applyProtection="1">
      <alignment horizontal="center" vertical="center" shrinkToFit="1"/>
      <protection locked="0"/>
    </xf>
    <xf numFmtId="0" fontId="5" fillId="0" borderId="28" xfId="0" applyFont="1" applyFill="1" applyBorder="1" applyAlignment="1" applyProtection="1">
      <alignment horizontal="center" vertical="center" shrinkToFit="1"/>
      <protection locked="0"/>
    </xf>
    <xf numFmtId="0" fontId="5" fillId="0" borderId="19" xfId="0" applyFont="1" applyFill="1" applyBorder="1" applyAlignment="1" applyProtection="1">
      <alignment horizontal="center" vertical="center" shrinkToFit="1"/>
      <protection locked="0"/>
    </xf>
    <xf numFmtId="0" fontId="5" fillId="0" borderId="20" xfId="0" applyFont="1" applyFill="1" applyBorder="1" applyAlignment="1" applyProtection="1">
      <alignment horizontal="center" vertical="center" shrinkToFit="1"/>
      <protection locked="0"/>
    </xf>
    <xf numFmtId="0" fontId="5" fillId="4" borderId="27" xfId="0" applyFont="1" applyFill="1" applyBorder="1" applyAlignment="1" applyProtection="1">
      <alignment horizontal="center" vertical="center" shrinkToFit="1"/>
      <protection locked="0"/>
    </xf>
    <xf numFmtId="0" fontId="5" fillId="4" borderId="28" xfId="0" applyFont="1" applyFill="1" applyBorder="1" applyAlignment="1" applyProtection="1">
      <alignment horizontal="center" vertical="center" shrinkToFit="1"/>
      <protection locked="0"/>
    </xf>
    <xf numFmtId="0" fontId="29" fillId="5" borderId="9" xfId="0" applyFont="1" applyFill="1" applyBorder="1" applyAlignment="1" applyProtection="1">
      <alignment horizontal="center" vertical="center"/>
      <protection locked="0"/>
    </xf>
    <xf numFmtId="0" fontId="29" fillId="5" borderId="40" xfId="0" applyFont="1" applyFill="1" applyBorder="1" applyAlignment="1" applyProtection="1">
      <alignment horizontal="center" vertical="center"/>
      <protection locked="0"/>
    </xf>
    <xf numFmtId="0" fontId="7" fillId="2" borderId="29" xfId="0" applyFont="1" applyFill="1" applyBorder="1" applyAlignment="1" applyProtection="1">
      <alignment horizontal="center" vertical="center"/>
      <protection locked="0"/>
    </xf>
    <xf numFmtId="0" fontId="7" fillId="2" borderId="30" xfId="0" applyFont="1" applyFill="1" applyBorder="1" applyAlignment="1" applyProtection="1">
      <alignment horizontal="center" vertical="center"/>
      <protection locked="0"/>
    </xf>
    <xf numFmtId="0" fontId="7" fillId="2" borderId="31" xfId="0" applyFont="1" applyFill="1" applyBorder="1" applyAlignment="1" applyProtection="1">
      <alignment horizontal="center" vertical="center"/>
      <protection locked="0"/>
    </xf>
    <xf numFmtId="6" fontId="15" fillId="0" borderId="2" xfId="0" applyNumberFormat="1" applyFont="1" applyFill="1" applyBorder="1" applyAlignment="1">
      <alignment horizontal="right" vertical="center" wrapText="1"/>
    </xf>
    <xf numFmtId="6" fontId="15" fillId="0" borderId="12" xfId="0" applyNumberFormat="1" applyFont="1" applyFill="1" applyBorder="1" applyAlignment="1">
      <alignment horizontal="right" vertical="center" wrapText="1"/>
    </xf>
    <xf numFmtId="0" fontId="12" fillId="0" borderId="0" xfId="0" applyFont="1" applyBorder="1" applyAlignment="1">
      <alignment horizontal="left" wrapText="1" shrinkToFit="1"/>
    </xf>
    <xf numFmtId="0" fontId="4" fillId="3" borderId="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4" xfId="0" applyFont="1" applyFill="1" applyBorder="1" applyAlignment="1" applyProtection="1">
      <alignment horizontal="center" vertical="center"/>
      <protection locked="0"/>
    </xf>
    <xf numFmtId="0" fontId="4" fillId="3" borderId="13" xfId="0" applyFont="1" applyFill="1" applyBorder="1" applyAlignment="1" applyProtection="1">
      <alignment horizontal="center" vertical="center"/>
      <protection locked="0"/>
    </xf>
    <xf numFmtId="0" fontId="5" fillId="5" borderId="41" xfId="0" applyFont="1" applyFill="1" applyBorder="1" applyAlignment="1" applyProtection="1">
      <alignment horizontal="center" vertical="center" shrinkToFit="1"/>
      <protection locked="0"/>
    </xf>
    <xf numFmtId="0" fontId="5" fillId="5" borderId="10" xfId="0" applyFont="1" applyFill="1" applyBorder="1" applyAlignment="1" applyProtection="1">
      <alignment horizontal="center" vertical="center" shrinkToFit="1"/>
      <protection locked="0"/>
    </xf>
    <xf numFmtId="0" fontId="12" fillId="0" borderId="34" xfId="0" applyFont="1" applyFill="1" applyBorder="1" applyAlignment="1">
      <alignment horizontal="right" vertical="center"/>
    </xf>
    <xf numFmtId="0" fontId="12" fillId="0" borderId="35" xfId="0" applyFont="1" applyFill="1" applyBorder="1" applyAlignment="1">
      <alignment horizontal="right" vertical="center"/>
    </xf>
    <xf numFmtId="6" fontId="10" fillId="0" borderId="35" xfId="0" applyNumberFormat="1" applyFont="1" applyFill="1" applyBorder="1" applyAlignment="1">
      <alignment horizontal="right" vertical="center" wrapText="1"/>
    </xf>
    <xf numFmtId="6" fontId="10" fillId="0" borderId="33" xfId="0" applyNumberFormat="1" applyFont="1" applyFill="1" applyBorder="1" applyAlignment="1">
      <alignment horizontal="right" vertical="center" wrapText="1"/>
    </xf>
    <xf numFmtId="0" fontId="12" fillId="0" borderId="44" xfId="0" applyFont="1" applyBorder="1" applyAlignment="1">
      <alignment horizontal="right" vertical="center"/>
    </xf>
    <xf numFmtId="0" fontId="12" fillId="0" borderId="45" xfId="0" applyFont="1" applyBorder="1" applyAlignment="1">
      <alignment horizontal="right" vertical="center"/>
    </xf>
    <xf numFmtId="5" fontId="10" fillId="0" borderId="45" xfId="0" applyNumberFormat="1" applyFont="1" applyBorder="1" applyAlignment="1">
      <alignment horizontal="right" vertical="center"/>
    </xf>
    <xf numFmtId="5" fontId="10" fillId="0" borderId="43" xfId="0" applyNumberFormat="1" applyFont="1" applyBorder="1" applyAlignment="1">
      <alignment horizontal="right" vertical="center"/>
    </xf>
    <xf numFmtId="0" fontId="11" fillId="3" borderId="9"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9" xfId="0" applyFont="1" applyFill="1" applyBorder="1" applyAlignment="1">
      <alignment horizontal="center" vertical="center"/>
    </xf>
    <xf numFmtId="0" fontId="11" fillId="3" borderId="25" xfId="0" applyFont="1" applyFill="1" applyBorder="1" applyAlignment="1">
      <alignment horizontal="center" vertical="center"/>
    </xf>
    <xf numFmtId="0" fontId="11" fillId="3" borderId="16" xfId="0" applyFont="1" applyFill="1" applyBorder="1" applyAlignment="1">
      <alignment horizontal="center" vertical="center"/>
    </xf>
    <xf numFmtId="5" fontId="12" fillId="0" borderId="5" xfId="0" applyNumberFormat="1" applyFont="1" applyBorder="1" applyAlignment="1">
      <alignment horizontal="right" vertical="center"/>
    </xf>
    <xf numFmtId="5" fontId="12" fillId="0" borderId="6" xfId="0" applyNumberFormat="1" applyFont="1" applyBorder="1" applyAlignment="1">
      <alignment horizontal="right" vertical="center"/>
    </xf>
    <xf numFmtId="0" fontId="26" fillId="3" borderId="41" xfId="0" applyFont="1" applyFill="1" applyBorder="1" applyAlignment="1">
      <alignment horizontal="center" vertical="center"/>
    </xf>
    <xf numFmtId="0" fontId="26" fillId="3" borderId="0" xfId="0" applyFont="1" applyFill="1" applyBorder="1" applyAlignment="1">
      <alignment horizontal="center" vertical="center"/>
    </xf>
    <xf numFmtId="0" fontId="26" fillId="3" borderId="40" xfId="0" applyFont="1" applyFill="1" applyBorder="1" applyAlignment="1">
      <alignment horizontal="center" vertical="center"/>
    </xf>
    <xf numFmtId="0" fontId="26" fillId="3" borderId="4"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6" xfId="0" applyFont="1" applyFill="1" applyBorder="1" applyAlignment="1">
      <alignment horizontal="center" vertical="center"/>
    </xf>
    <xf numFmtId="5" fontId="23" fillId="0" borderId="0" xfId="0" applyNumberFormat="1" applyFont="1" applyBorder="1" applyAlignment="1">
      <alignment horizontal="right" vertical="center"/>
    </xf>
    <xf numFmtId="5" fontId="23" fillId="0" borderId="10" xfId="0" applyNumberFormat="1" applyFont="1" applyBorder="1" applyAlignment="1">
      <alignment horizontal="right" vertical="center"/>
    </xf>
    <xf numFmtId="5" fontId="23" fillId="0" borderId="5" xfId="0" applyNumberFormat="1" applyFont="1" applyBorder="1" applyAlignment="1">
      <alignment horizontal="right" vertical="center"/>
    </xf>
    <xf numFmtId="5" fontId="23" fillId="0" borderId="13" xfId="0" applyNumberFormat="1" applyFont="1" applyBorder="1" applyAlignment="1">
      <alignment horizontal="right" vertical="center"/>
    </xf>
    <xf numFmtId="5" fontId="12" fillId="0" borderId="35" xfId="0" applyNumberFormat="1" applyFont="1" applyBorder="1" applyAlignment="1">
      <alignment horizontal="right" vertical="center"/>
    </xf>
    <xf numFmtId="5" fontId="12" fillId="0" borderId="33" xfId="0" applyNumberFormat="1" applyFont="1" applyBorder="1" applyAlignment="1">
      <alignment horizontal="righ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15" fillId="0" borderId="46" xfId="0" applyFont="1" applyBorder="1" applyAlignment="1">
      <alignment horizontal="center" vertical="center"/>
    </xf>
    <xf numFmtId="0" fontId="24" fillId="0" borderId="7" xfId="0" applyFont="1" applyBorder="1" applyAlignment="1" applyProtection="1">
      <alignment horizontal="left" vertical="center" wrapText="1"/>
      <protection locked="0"/>
    </xf>
    <xf numFmtId="0" fontId="24" fillId="0" borderId="8" xfId="0" applyFont="1" applyBorder="1" applyAlignment="1" applyProtection="1">
      <alignment horizontal="left" vertical="center" wrapText="1"/>
      <protection locked="0"/>
    </xf>
    <xf numFmtId="0" fontId="24" fillId="0" borderId="54" xfId="0" applyFont="1" applyBorder="1" applyAlignment="1" applyProtection="1">
      <alignment horizontal="left" vertical="center" wrapText="1"/>
      <protection locked="0"/>
    </xf>
    <xf numFmtId="0" fontId="24" fillId="0" borderId="25" xfId="0" applyFont="1" applyBorder="1" applyAlignment="1" applyProtection="1">
      <alignment horizontal="left" vertical="center" wrapText="1"/>
      <protection locked="0"/>
    </xf>
    <xf numFmtId="0" fontId="24" fillId="0" borderId="15" xfId="0" applyFont="1" applyBorder="1" applyAlignment="1" applyProtection="1">
      <alignment horizontal="left" vertical="center" wrapText="1"/>
      <protection locked="0"/>
    </xf>
    <xf numFmtId="0" fontId="24" fillId="0" borderId="17" xfId="0" applyFont="1" applyBorder="1" applyAlignment="1" applyProtection="1">
      <alignment horizontal="left" vertical="center" wrapText="1"/>
      <protection locked="0"/>
    </xf>
    <xf numFmtId="0" fontId="15" fillId="2" borderId="11" xfId="0" applyFont="1" applyFill="1" applyBorder="1" applyAlignment="1" applyProtection="1">
      <alignment horizontal="center" vertical="center"/>
    </xf>
    <xf numFmtId="0" fontId="15" fillId="2" borderId="3" xfId="0" applyFont="1" applyFill="1" applyBorder="1" applyAlignment="1" applyProtection="1">
      <alignment horizontal="center" vertical="center"/>
    </xf>
    <xf numFmtId="0" fontId="15" fillId="2" borderId="18" xfId="0" applyFont="1" applyFill="1" applyBorder="1" applyAlignment="1" applyProtection="1">
      <alignment horizontal="center" vertical="center"/>
    </xf>
    <xf numFmtId="0" fontId="15" fillId="2" borderId="6" xfId="0" applyFont="1" applyFill="1" applyBorder="1" applyAlignment="1" applyProtection="1">
      <alignment horizontal="center" vertical="center"/>
    </xf>
    <xf numFmtId="0" fontId="12" fillId="0" borderId="3" xfId="0" applyFont="1" applyBorder="1" applyAlignment="1">
      <alignment horizontal="center"/>
    </xf>
    <xf numFmtId="0" fontId="12" fillId="0" borderId="6" xfId="0" applyFont="1" applyBorder="1" applyAlignment="1">
      <alignment horizontal="center"/>
    </xf>
    <xf numFmtId="0" fontId="15" fillId="3" borderId="42" xfId="0" applyFont="1" applyFill="1" applyBorder="1" applyAlignment="1" applyProtection="1">
      <alignment horizontal="center" vertical="center"/>
    </xf>
    <xf numFmtId="0" fontId="15" fillId="3" borderId="43" xfId="0" applyFont="1" applyFill="1" applyBorder="1" applyAlignment="1" applyProtection="1">
      <alignment horizontal="center" vertical="center"/>
    </xf>
    <xf numFmtId="0" fontId="11" fillId="0" borderId="1" xfId="0" applyFont="1" applyFill="1" applyBorder="1" applyAlignment="1" applyProtection="1">
      <alignment horizontal="center" vertical="center"/>
      <protection locked="0"/>
    </xf>
    <xf numFmtId="0" fontId="11" fillId="0" borderId="2" xfId="0" applyFont="1" applyFill="1" applyBorder="1" applyAlignment="1" applyProtection="1">
      <alignment horizontal="center" vertical="center"/>
      <protection locked="0"/>
    </xf>
    <xf numFmtId="0" fontId="11" fillId="0" borderId="3" xfId="0" applyFont="1" applyFill="1" applyBorder="1" applyAlignment="1" applyProtection="1">
      <alignment horizontal="center" vertical="center"/>
      <protection locked="0"/>
    </xf>
    <xf numFmtId="0" fontId="11" fillId="0" borderId="4" xfId="0" applyFont="1" applyFill="1" applyBorder="1" applyAlignment="1" applyProtection="1">
      <alignment horizontal="center" vertical="center"/>
      <protection locked="0"/>
    </xf>
    <xf numFmtId="0" fontId="11" fillId="0" borderId="5" xfId="0" applyFont="1" applyFill="1" applyBorder="1" applyAlignment="1" applyProtection="1">
      <alignment horizontal="center" vertical="center"/>
      <protection locked="0"/>
    </xf>
    <xf numFmtId="0" fontId="11" fillId="0" borderId="6" xfId="0" applyFont="1" applyFill="1" applyBorder="1" applyAlignment="1" applyProtection="1">
      <alignment horizontal="center" vertical="center"/>
      <protection locked="0"/>
    </xf>
    <xf numFmtId="0" fontId="15" fillId="2" borderId="1" xfId="0" applyFont="1" applyFill="1" applyBorder="1" applyAlignment="1" applyProtection="1">
      <alignment horizontal="center" vertical="center"/>
    </xf>
    <xf numFmtId="0" fontId="15" fillId="2" borderId="4" xfId="0" applyFont="1" applyFill="1" applyBorder="1" applyAlignment="1" applyProtection="1">
      <alignment horizontal="center" vertical="center"/>
    </xf>
    <xf numFmtId="0" fontId="17" fillId="0" borderId="1" xfId="0" applyFont="1" applyBorder="1" applyAlignment="1" applyProtection="1">
      <alignment horizontal="center" vertical="center"/>
    </xf>
    <xf numFmtId="0" fontId="17" fillId="0" borderId="2" xfId="0" applyFont="1" applyBorder="1" applyAlignment="1" applyProtection="1">
      <alignment horizontal="center" vertical="center"/>
    </xf>
    <xf numFmtId="0" fontId="17" fillId="0" borderId="4" xfId="0" applyFont="1" applyBorder="1" applyAlignment="1" applyProtection="1">
      <alignment horizontal="center" vertical="center"/>
    </xf>
    <xf numFmtId="0" fontId="17" fillId="0" borderId="5" xfId="0" applyFont="1" applyBorder="1" applyAlignment="1" applyProtection="1">
      <alignment horizontal="center" vertical="center"/>
    </xf>
    <xf numFmtId="0" fontId="11" fillId="3" borderId="34" xfId="0" applyFont="1" applyFill="1" applyBorder="1" applyAlignment="1">
      <alignment horizontal="center" vertical="center"/>
    </xf>
    <xf numFmtId="0" fontId="11" fillId="3" borderId="33" xfId="0" applyFont="1" applyFill="1" applyBorder="1" applyAlignment="1">
      <alignment horizontal="center" vertical="center"/>
    </xf>
    <xf numFmtId="0" fontId="11" fillId="3" borderId="39" xfId="0" applyFont="1" applyFill="1" applyBorder="1" applyAlignment="1">
      <alignment horizontal="center" vertical="center"/>
    </xf>
    <xf numFmtId="0" fontId="11" fillId="0" borderId="4" xfId="0" applyFont="1" applyBorder="1" applyAlignment="1">
      <alignment horizontal="center" vertical="center"/>
    </xf>
    <xf numFmtId="0" fontId="11" fillId="0" borderId="6" xfId="0" applyFont="1" applyBorder="1" applyAlignment="1">
      <alignment horizontal="center" vertical="center"/>
    </xf>
    <xf numFmtId="0" fontId="11" fillId="0" borderId="34" xfId="0" applyFont="1" applyBorder="1" applyAlignment="1">
      <alignment horizontal="center" vertical="center"/>
    </xf>
    <xf numFmtId="0" fontId="11" fillId="0" borderId="39" xfId="0" applyFont="1" applyBorder="1" applyAlignment="1">
      <alignment horizontal="center" vertical="center"/>
    </xf>
    <xf numFmtId="0" fontId="15" fillId="0" borderId="44" xfId="0" applyFont="1" applyFill="1" applyBorder="1" applyAlignment="1" applyProtection="1">
      <alignment horizontal="left" vertical="center"/>
      <protection locked="0"/>
    </xf>
    <xf numFmtId="0" fontId="15" fillId="0" borderId="45" xfId="0" applyFont="1" applyFill="1" applyBorder="1" applyAlignment="1" applyProtection="1">
      <alignment horizontal="left" vertical="center"/>
      <protection locked="0"/>
    </xf>
    <xf numFmtId="0" fontId="15" fillId="0" borderId="46" xfId="0" applyFont="1" applyFill="1" applyBorder="1" applyAlignment="1" applyProtection="1">
      <alignment horizontal="left" vertical="center"/>
      <protection locked="0"/>
    </xf>
    <xf numFmtId="0" fontId="9" fillId="0" borderId="26" xfId="0" applyFont="1" applyFill="1" applyBorder="1" applyAlignment="1" applyProtection="1">
      <alignment horizontal="left" vertical="center" wrapText="1"/>
      <protection locked="0"/>
    </xf>
    <xf numFmtId="0" fontId="9" fillId="0" borderId="26" xfId="0" applyFont="1" applyFill="1" applyBorder="1" applyAlignment="1" applyProtection="1">
      <alignment horizontal="left" vertical="center"/>
      <protection locked="0"/>
    </xf>
    <xf numFmtId="0" fontId="12" fillId="3" borderId="29" xfId="0" applyFont="1" applyFill="1" applyBorder="1" applyAlignment="1">
      <alignment horizontal="center" vertical="center" wrapText="1"/>
    </xf>
    <xf numFmtId="0" fontId="12" fillId="3" borderId="30"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12" fillId="3" borderId="31" xfId="0" applyFont="1" applyFill="1" applyBorder="1" applyAlignment="1">
      <alignment horizontal="center" vertical="center" wrapText="1"/>
    </xf>
    <xf numFmtId="0" fontId="30" fillId="3" borderId="11" xfId="0" applyFont="1" applyFill="1" applyBorder="1" applyAlignment="1">
      <alignment horizontal="center" vertical="center" wrapText="1"/>
    </xf>
    <xf numFmtId="0" fontId="30" fillId="3" borderId="3" xfId="0" applyFont="1" applyFill="1" applyBorder="1" applyAlignment="1">
      <alignment horizontal="center" vertical="center" wrapText="1"/>
    </xf>
    <xf numFmtId="0" fontId="30" fillId="3" borderId="9" xfId="0" applyFont="1" applyFill="1" applyBorder="1" applyAlignment="1">
      <alignment horizontal="center" vertical="center" wrapText="1"/>
    </xf>
    <xf numFmtId="0" fontId="30" fillId="3" borderId="40" xfId="0" applyFont="1" applyFill="1" applyBorder="1" applyAlignment="1">
      <alignment horizontal="center" vertical="center" wrapText="1"/>
    </xf>
    <xf numFmtId="0" fontId="30" fillId="3" borderId="18" xfId="0" applyFont="1" applyFill="1" applyBorder="1" applyAlignment="1">
      <alignment horizontal="center" vertical="center" wrapText="1"/>
    </xf>
    <xf numFmtId="0" fontId="30" fillId="3" borderId="6"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3" borderId="2" xfId="0" applyFont="1" applyFill="1" applyBorder="1" applyAlignment="1">
      <alignment horizontal="center" vertical="center" wrapText="1"/>
    </xf>
    <xf numFmtId="0" fontId="30" fillId="3" borderId="41" xfId="0" applyFont="1" applyFill="1" applyBorder="1" applyAlignment="1">
      <alignment horizontal="center" vertical="center" wrapText="1"/>
    </xf>
    <xf numFmtId="0" fontId="30" fillId="3" borderId="0" xfId="0" applyFont="1" applyFill="1" applyBorder="1" applyAlignment="1">
      <alignment horizontal="center" vertical="center" wrapText="1"/>
    </xf>
    <xf numFmtId="0" fontId="30" fillId="3" borderId="4" xfId="0" applyFont="1" applyFill="1" applyBorder="1" applyAlignment="1">
      <alignment horizontal="center" vertical="center" wrapText="1"/>
    </xf>
    <xf numFmtId="6" fontId="10" fillId="0" borderId="39" xfId="0" applyNumberFormat="1" applyFont="1" applyFill="1" applyBorder="1" applyAlignment="1">
      <alignment horizontal="right" vertical="center" wrapText="1"/>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31" xfId="0" applyFont="1" applyFill="1" applyBorder="1" applyAlignment="1" applyProtection="1">
      <alignment horizontal="center" vertical="center"/>
      <protection locked="0"/>
    </xf>
    <xf numFmtId="0" fontId="12" fillId="3" borderId="32" xfId="0" applyFont="1" applyFill="1" applyBorder="1" applyAlignment="1" applyProtection="1">
      <alignment horizontal="center" vertical="center"/>
      <protection locked="0"/>
    </xf>
    <xf numFmtId="0" fontId="12" fillId="3" borderId="33" xfId="0" applyFont="1" applyFill="1" applyBorder="1" applyAlignment="1" applyProtection="1">
      <alignment horizontal="center" vertical="center"/>
      <protection locked="0"/>
    </xf>
    <xf numFmtId="0" fontId="11" fillId="0" borderId="34" xfId="0" applyFont="1" applyFill="1" applyBorder="1" applyAlignment="1" applyProtection="1">
      <alignment horizontal="center" vertical="center"/>
      <protection locked="0"/>
    </xf>
    <xf numFmtId="0" fontId="11" fillId="0" borderId="35" xfId="0" applyFont="1" applyFill="1" applyBorder="1" applyAlignment="1" applyProtection="1">
      <alignment horizontal="center" vertical="center"/>
      <protection locked="0"/>
    </xf>
    <xf numFmtId="0" fontId="11" fillId="0" borderId="33" xfId="0" applyFont="1" applyFill="1" applyBorder="1" applyAlignment="1" applyProtection="1">
      <alignment horizontal="center" vertical="center"/>
      <protection locked="0"/>
    </xf>
    <xf numFmtId="0" fontId="14" fillId="3" borderId="36" xfId="0" applyFont="1" applyFill="1" applyBorder="1" applyAlignment="1" applyProtection="1">
      <alignment horizontal="center" vertical="center"/>
      <protection locked="0"/>
    </xf>
    <xf numFmtId="0" fontId="14" fillId="3" borderId="37" xfId="0" applyFont="1" applyFill="1" applyBorder="1" applyAlignment="1" applyProtection="1">
      <alignment horizontal="center" vertical="center"/>
      <protection locked="0"/>
    </xf>
    <xf numFmtId="0" fontId="14" fillId="3" borderId="38" xfId="0" applyFont="1" applyFill="1" applyBorder="1" applyAlignment="1" applyProtection="1">
      <alignment horizontal="center" vertical="center"/>
      <protection locked="0"/>
    </xf>
    <xf numFmtId="0" fontId="15" fillId="2" borderId="18" xfId="0" applyFont="1" applyFill="1" applyBorder="1" applyAlignment="1" applyProtection="1">
      <alignment horizontal="center" vertical="center" wrapText="1"/>
      <protection locked="0"/>
    </xf>
    <xf numFmtId="0" fontId="15" fillId="2" borderId="6" xfId="0" applyFont="1" applyFill="1" applyBorder="1" applyAlignment="1" applyProtection="1">
      <alignment horizontal="center" vertical="center" wrapText="1"/>
      <protection locked="0"/>
    </xf>
    <xf numFmtId="0" fontId="31" fillId="0" borderId="4" xfId="0" applyFont="1" applyFill="1" applyBorder="1" applyAlignment="1" applyProtection="1">
      <alignment horizontal="center" vertical="center" wrapText="1"/>
      <protection locked="0"/>
    </xf>
    <xf numFmtId="0" fontId="31" fillId="0" borderId="5" xfId="0" applyFont="1" applyFill="1" applyBorder="1" applyAlignment="1" applyProtection="1">
      <alignment horizontal="center" vertical="center" wrapText="1"/>
      <protection locked="0"/>
    </xf>
    <xf numFmtId="0" fontId="31" fillId="0" borderId="6" xfId="0" applyFont="1" applyFill="1" applyBorder="1" applyAlignment="1" applyProtection="1">
      <alignment horizontal="center" vertical="center" wrapText="1"/>
      <protection locked="0"/>
    </xf>
    <xf numFmtId="5" fontId="23" fillId="0" borderId="4" xfId="0" applyNumberFormat="1" applyFont="1" applyBorder="1" applyAlignment="1" applyProtection="1">
      <alignment horizontal="center" vertical="center"/>
      <protection locked="0"/>
    </xf>
    <xf numFmtId="5" fontId="23" fillId="0" borderId="5" xfId="0" applyNumberFormat="1" applyFont="1" applyBorder="1" applyAlignment="1" applyProtection="1">
      <alignment horizontal="center" vertical="center"/>
      <protection locked="0"/>
    </xf>
    <xf numFmtId="5" fontId="23" fillId="0" borderId="13" xfId="0" applyNumberFormat="1" applyFont="1" applyBorder="1" applyAlignment="1" applyProtection="1">
      <alignment horizontal="center" vertical="center"/>
      <protection locked="0"/>
    </xf>
    <xf numFmtId="0" fontId="15" fillId="2" borderId="32" xfId="0" applyFont="1" applyFill="1" applyBorder="1" applyAlignment="1" applyProtection="1">
      <alignment horizontal="center" vertical="center"/>
      <protection locked="0"/>
    </xf>
    <xf numFmtId="0" fontId="15" fillId="2" borderId="33" xfId="0" applyFont="1" applyFill="1" applyBorder="1" applyAlignment="1" applyProtection="1">
      <alignment horizontal="center" vertical="center"/>
      <protection locked="0"/>
    </xf>
    <xf numFmtId="0" fontId="30" fillId="0" borderId="34" xfId="0" applyFont="1" applyFill="1" applyBorder="1" applyAlignment="1" applyProtection="1">
      <alignment horizontal="center" vertical="center"/>
      <protection locked="0"/>
    </xf>
    <xf numFmtId="0" fontId="30" fillId="0" borderId="35" xfId="0" applyFont="1" applyFill="1" applyBorder="1" applyAlignment="1" applyProtection="1">
      <alignment horizontal="center" vertical="center"/>
      <protection locked="0"/>
    </xf>
    <xf numFmtId="0" fontId="30" fillId="0" borderId="33" xfId="0" applyFont="1" applyFill="1" applyBorder="1" applyAlignment="1" applyProtection="1">
      <alignment horizontal="center" vertical="center"/>
      <protection locked="0"/>
    </xf>
    <xf numFmtId="0" fontId="15" fillId="2" borderId="34" xfId="0" applyFont="1" applyFill="1" applyBorder="1" applyAlignment="1" applyProtection="1">
      <alignment horizontal="center" vertical="center"/>
      <protection locked="0"/>
    </xf>
    <xf numFmtId="49" fontId="30" fillId="0" borderId="34" xfId="0" applyNumberFormat="1" applyFont="1" applyBorder="1" applyAlignment="1" applyProtection="1">
      <alignment horizontal="center" vertical="center"/>
      <protection locked="0"/>
    </xf>
    <xf numFmtId="49" fontId="30" fillId="0" borderId="35" xfId="0" applyNumberFormat="1" applyFont="1" applyBorder="1" applyAlignment="1" applyProtection="1">
      <alignment horizontal="center" vertical="center"/>
      <protection locked="0"/>
    </xf>
    <xf numFmtId="49" fontId="30" fillId="0" borderId="39" xfId="0" applyNumberFormat="1" applyFont="1" applyBorder="1" applyAlignment="1" applyProtection="1">
      <alignment horizontal="center" vertical="center"/>
      <protection locked="0"/>
    </xf>
    <xf numFmtId="0" fontId="15" fillId="2" borderId="9" xfId="0" applyFont="1" applyFill="1" applyBorder="1" applyAlignment="1" applyProtection="1">
      <alignment horizontal="center" vertical="center"/>
      <protection locked="0"/>
    </xf>
    <xf numFmtId="0" fontId="15" fillId="2" borderId="40" xfId="0" applyFont="1" applyFill="1" applyBorder="1" applyAlignment="1" applyProtection="1">
      <alignment horizontal="center" vertical="center"/>
      <protection locked="0"/>
    </xf>
    <xf numFmtId="0" fontId="15" fillId="2" borderId="18" xfId="0" applyFont="1" applyFill="1" applyBorder="1" applyAlignment="1" applyProtection="1">
      <alignment horizontal="center" vertical="center"/>
      <protection locked="0"/>
    </xf>
    <xf numFmtId="0" fontId="15" fillId="2" borderId="6" xfId="0" applyFont="1" applyFill="1" applyBorder="1" applyAlignment="1" applyProtection="1">
      <alignment horizontal="center" vertical="center"/>
      <protection locked="0"/>
    </xf>
    <xf numFmtId="0" fontId="12" fillId="0" borderId="41" xfId="0" applyFont="1" applyBorder="1" applyAlignment="1" applyProtection="1">
      <alignment horizontal="left" vertical="center"/>
      <protection locked="0"/>
    </xf>
    <xf numFmtId="0" fontId="12" fillId="0" borderId="0" xfId="0" applyFont="1" applyBorder="1" applyAlignment="1" applyProtection="1">
      <alignment horizontal="left" vertical="center"/>
      <protection locked="0"/>
    </xf>
    <xf numFmtId="0" fontId="12" fillId="0" borderId="10" xfId="0" applyFont="1" applyBorder="1" applyAlignment="1" applyProtection="1">
      <alignment horizontal="left" vertical="center"/>
      <protection locked="0"/>
    </xf>
    <xf numFmtId="0" fontId="11" fillId="0" borderId="4" xfId="0" applyFont="1" applyFill="1" applyBorder="1" applyAlignment="1" applyProtection="1">
      <alignment horizontal="left" vertical="center"/>
      <protection locked="0"/>
    </xf>
    <xf numFmtId="0" fontId="11" fillId="0" borderId="5" xfId="0" applyFont="1" applyFill="1" applyBorder="1" applyAlignment="1" applyProtection="1">
      <alignment horizontal="left" vertical="center"/>
      <protection locked="0"/>
    </xf>
    <xf numFmtId="0" fontId="11" fillId="0" borderId="13" xfId="0" applyFont="1" applyFill="1" applyBorder="1" applyAlignment="1" applyProtection="1">
      <alignment horizontal="left" vertical="center"/>
      <protection locked="0"/>
    </xf>
    <xf numFmtId="0" fontId="12" fillId="2" borderId="11"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protection locked="0"/>
    </xf>
    <xf numFmtId="0" fontId="12" fillId="2" borderId="1" xfId="0" applyFont="1" applyFill="1" applyBorder="1" applyAlignment="1" applyProtection="1">
      <alignment horizontal="center" vertical="center"/>
      <protection locked="0"/>
    </xf>
    <xf numFmtId="0" fontId="16" fillId="0" borderId="1" xfId="1" applyFont="1" applyBorder="1" applyAlignment="1" applyProtection="1">
      <alignment horizontal="center" vertical="center" shrinkToFit="1"/>
      <protection locked="0"/>
    </xf>
    <xf numFmtId="0" fontId="15" fillId="0" borderId="2" xfId="0" applyFont="1" applyBorder="1" applyAlignment="1" applyProtection="1">
      <alignment horizontal="center" vertical="center" shrinkToFit="1"/>
      <protection locked="0"/>
    </xf>
    <xf numFmtId="0" fontId="15" fillId="0" borderId="12" xfId="0" applyFont="1" applyBorder="1" applyAlignment="1" applyProtection="1">
      <alignment horizontal="center" vertical="center" shrinkToFit="1"/>
      <protection locked="0"/>
    </xf>
    <xf numFmtId="0" fontId="5" fillId="5" borderId="1" xfId="0" applyFont="1" applyFill="1" applyBorder="1" applyAlignment="1" applyProtection="1">
      <alignment horizontal="center" vertical="center" shrinkToFit="1"/>
      <protection locked="0"/>
    </xf>
    <xf numFmtId="0" fontId="5" fillId="5" borderId="2" xfId="0" applyFont="1" applyFill="1" applyBorder="1" applyAlignment="1" applyProtection="1">
      <alignment horizontal="center" vertical="center" shrinkToFit="1"/>
      <protection locked="0"/>
    </xf>
    <xf numFmtId="0" fontId="5" fillId="5" borderId="3" xfId="0" applyFont="1" applyFill="1" applyBorder="1" applyAlignment="1" applyProtection="1">
      <alignment horizontal="center" vertical="center" shrinkToFit="1"/>
      <protection locked="0"/>
    </xf>
    <xf numFmtId="0" fontId="5" fillId="5" borderId="0" xfId="0" applyFont="1" applyFill="1" applyBorder="1" applyAlignment="1" applyProtection="1">
      <alignment horizontal="center" vertical="center" shrinkToFit="1"/>
      <protection locked="0"/>
    </xf>
    <xf numFmtId="0" fontId="5" fillId="5" borderId="40" xfId="0" applyFont="1" applyFill="1" applyBorder="1" applyAlignment="1" applyProtection="1">
      <alignment horizontal="center" vertical="center" shrinkToFit="1"/>
      <protection locked="0"/>
    </xf>
    <xf numFmtId="49" fontId="5" fillId="5" borderId="1" xfId="0" applyNumberFormat="1" applyFont="1" applyFill="1" applyBorder="1" applyAlignment="1" applyProtection="1">
      <alignment horizontal="center" vertical="center"/>
      <protection locked="0"/>
    </xf>
    <xf numFmtId="49" fontId="5" fillId="5" borderId="3" xfId="0" applyNumberFormat="1" applyFont="1" applyFill="1" applyBorder="1" applyAlignment="1" applyProtection="1">
      <alignment horizontal="center" vertical="center"/>
      <protection locked="0"/>
    </xf>
    <xf numFmtId="49" fontId="5" fillId="5" borderId="41" xfId="0" applyNumberFormat="1" applyFont="1" applyFill="1" applyBorder="1" applyAlignment="1" applyProtection="1">
      <alignment horizontal="center" vertical="center"/>
      <protection locked="0"/>
    </xf>
    <xf numFmtId="49" fontId="5" fillId="5" borderId="40" xfId="0" applyNumberFormat="1" applyFont="1" applyFill="1" applyBorder="1" applyAlignment="1" applyProtection="1">
      <alignment horizontal="center" vertical="center"/>
      <protection locked="0"/>
    </xf>
    <xf numFmtId="0" fontId="4" fillId="3" borderId="41" xfId="0" applyFont="1" applyFill="1" applyBorder="1" applyAlignment="1" applyProtection="1">
      <alignment horizontal="center" vertical="center"/>
      <protection locked="0"/>
    </xf>
    <xf numFmtId="0" fontId="4" fillId="3" borderId="0" xfId="0" applyFont="1" applyFill="1" applyBorder="1" applyAlignment="1" applyProtection="1">
      <alignment horizontal="center" vertical="center"/>
      <protection locked="0"/>
    </xf>
    <xf numFmtId="0" fontId="4" fillId="3" borderId="40" xfId="0" applyFont="1" applyFill="1" applyBorder="1" applyAlignment="1" applyProtection="1">
      <alignment horizontal="center" vertical="center"/>
      <protection locked="0"/>
    </xf>
    <xf numFmtId="0" fontId="4" fillId="3" borderId="5" xfId="0" applyFont="1" applyFill="1" applyBorder="1" applyAlignment="1" applyProtection="1">
      <alignment horizontal="center" vertical="center"/>
      <protection locked="0"/>
    </xf>
    <xf numFmtId="0" fontId="4" fillId="3" borderId="6" xfId="0" applyFont="1" applyFill="1" applyBorder="1" applyAlignment="1" applyProtection="1">
      <alignment horizontal="center" vertical="center"/>
      <protection locked="0"/>
    </xf>
    <xf numFmtId="0" fontId="4" fillId="3" borderId="22" xfId="0" applyFont="1" applyFill="1" applyBorder="1" applyAlignment="1" applyProtection="1">
      <alignment horizontal="center" vertical="center" shrinkToFit="1"/>
      <protection locked="0"/>
    </xf>
    <xf numFmtId="0" fontId="4" fillId="3" borderId="23" xfId="0" applyFont="1" applyFill="1" applyBorder="1" applyAlignment="1" applyProtection="1">
      <alignment horizontal="center" vertical="center" shrinkToFit="1"/>
      <protection locked="0"/>
    </xf>
    <xf numFmtId="0" fontId="3" fillId="3" borderId="53" xfId="0" applyFont="1" applyFill="1" applyBorder="1" applyAlignment="1" applyProtection="1">
      <alignment horizontal="center" vertical="center"/>
      <protection locked="0"/>
    </xf>
    <xf numFmtId="0" fontId="3" fillId="3" borderId="52" xfId="0" applyFont="1" applyFill="1" applyBorder="1" applyAlignment="1" applyProtection="1">
      <alignment horizontal="center" vertical="center"/>
      <protection locked="0"/>
    </xf>
    <xf numFmtId="0" fontId="4" fillId="3" borderId="22" xfId="0" applyFont="1" applyFill="1" applyBorder="1" applyAlignment="1" applyProtection="1">
      <alignment horizontal="center" vertical="center"/>
      <protection locked="0"/>
    </xf>
    <xf numFmtId="0" fontId="4" fillId="3" borderId="23" xfId="0" applyFont="1" applyFill="1" applyBorder="1" applyAlignment="1" applyProtection="1">
      <alignment horizontal="center" vertical="center"/>
      <protection locked="0"/>
    </xf>
    <xf numFmtId="0" fontId="5" fillId="5" borderId="21" xfId="0" applyFont="1" applyFill="1" applyBorder="1" applyAlignment="1" applyProtection="1">
      <alignment horizontal="center" vertical="center"/>
      <protection locked="0"/>
    </xf>
    <xf numFmtId="0" fontId="5" fillId="5" borderId="22" xfId="0" applyFont="1" applyFill="1" applyBorder="1" applyAlignment="1" applyProtection="1">
      <alignment horizontal="center" vertical="center"/>
      <protection locked="0"/>
    </xf>
    <xf numFmtId="0" fontId="6" fillId="5" borderId="19" xfId="0" applyFont="1" applyFill="1" applyBorder="1" applyAlignment="1" applyProtection="1">
      <alignment horizontal="center" vertical="center" shrinkToFit="1"/>
      <protection locked="0"/>
    </xf>
    <xf numFmtId="0" fontId="6" fillId="5" borderId="20" xfId="0" applyFont="1" applyFill="1" applyBorder="1" applyAlignment="1" applyProtection="1">
      <alignment horizontal="center" vertical="center" shrinkToFit="1"/>
      <protection locked="0"/>
    </xf>
    <xf numFmtId="0" fontId="5" fillId="5" borderId="49" xfId="0" applyFont="1" applyFill="1" applyBorder="1" applyAlignment="1" applyProtection="1">
      <alignment horizontal="center" vertical="center" shrinkToFit="1"/>
      <protection locked="0"/>
    </xf>
    <xf numFmtId="0" fontId="5" fillId="5" borderId="50" xfId="0" applyFont="1" applyFill="1" applyBorder="1" applyAlignment="1" applyProtection="1">
      <alignment horizontal="center" vertical="center" shrinkToFit="1"/>
      <protection locked="0"/>
    </xf>
    <xf numFmtId="0" fontId="5" fillId="5" borderId="1" xfId="0" applyFont="1" applyFill="1" applyBorder="1" applyAlignment="1" applyProtection="1">
      <alignment horizontal="left" vertical="center" shrinkToFit="1"/>
      <protection locked="0"/>
    </xf>
    <xf numFmtId="0" fontId="5" fillId="5" borderId="2" xfId="0" applyFont="1" applyFill="1" applyBorder="1" applyAlignment="1" applyProtection="1">
      <alignment horizontal="left" vertical="center" shrinkToFit="1"/>
      <protection locked="0"/>
    </xf>
    <xf numFmtId="0" fontId="5" fillId="5" borderId="3" xfId="0" applyFont="1" applyFill="1" applyBorder="1" applyAlignment="1" applyProtection="1">
      <alignment horizontal="left" vertical="center" shrinkToFit="1"/>
      <protection locked="0"/>
    </xf>
    <xf numFmtId="0" fontId="5" fillId="5" borderId="41" xfId="0" applyFont="1" applyFill="1" applyBorder="1" applyAlignment="1" applyProtection="1">
      <alignment horizontal="left" vertical="center" wrapText="1" shrinkToFit="1"/>
      <protection locked="0"/>
    </xf>
    <xf numFmtId="0" fontId="5" fillId="5" borderId="0" xfId="0" applyFont="1" applyFill="1" applyBorder="1" applyAlignment="1" applyProtection="1">
      <alignment horizontal="left" vertical="center" wrapText="1" shrinkToFit="1"/>
      <protection locked="0"/>
    </xf>
    <xf numFmtId="0" fontId="5" fillId="5" borderId="40" xfId="0" applyFont="1" applyFill="1" applyBorder="1" applyAlignment="1" applyProtection="1">
      <alignment horizontal="left" vertical="center" wrapText="1" shrinkToFit="1"/>
      <protection locked="0"/>
    </xf>
    <xf numFmtId="0" fontId="4" fillId="3" borderId="48" xfId="0" applyFont="1" applyFill="1" applyBorder="1" applyAlignment="1" applyProtection="1">
      <alignment horizontal="center" vertical="center"/>
      <protection locked="0"/>
    </xf>
    <xf numFmtId="0" fontId="4" fillId="3" borderId="28" xfId="0" applyFont="1" applyFill="1" applyBorder="1" applyAlignment="1" applyProtection="1">
      <alignment horizontal="center" vertical="center"/>
      <protection locked="0"/>
    </xf>
    <xf numFmtId="0" fontId="33" fillId="0" borderId="0" xfId="0" applyFont="1" applyBorder="1" applyAlignment="1">
      <alignment horizontal="left" wrapText="1" shrinkToFit="1"/>
    </xf>
    <xf numFmtId="0" fontId="33" fillId="0" borderId="15" xfId="0" applyFont="1" applyBorder="1" applyAlignment="1">
      <alignment horizontal="left" wrapText="1" shrinkToFit="1"/>
    </xf>
    <xf numFmtId="0" fontId="29" fillId="4" borderId="11" xfId="0" applyFont="1" applyFill="1" applyBorder="1" applyAlignment="1" applyProtection="1">
      <alignment horizontal="center" vertical="center"/>
      <protection locked="0"/>
    </xf>
    <xf numFmtId="0" fontId="29" fillId="4" borderId="3" xfId="0" applyFont="1" applyFill="1" applyBorder="1" applyAlignment="1" applyProtection="1">
      <alignment horizontal="center" vertical="center"/>
      <protection locked="0"/>
    </xf>
    <xf numFmtId="0" fontId="29" fillId="4" borderId="25" xfId="0" applyFont="1" applyFill="1" applyBorder="1" applyAlignment="1" applyProtection="1">
      <alignment horizontal="center" vertical="center"/>
      <protection locked="0"/>
    </xf>
    <xf numFmtId="0" fontId="29" fillId="4" borderId="16" xfId="0" applyFont="1" applyFill="1" applyBorder="1" applyAlignment="1" applyProtection="1">
      <alignment horizontal="center" vertical="center"/>
      <protection locked="0"/>
    </xf>
    <xf numFmtId="0" fontId="5" fillId="4" borderId="19" xfId="0" applyFont="1" applyFill="1" applyBorder="1" applyAlignment="1" applyProtection="1">
      <alignment horizontal="center" vertical="center" shrinkToFit="1"/>
      <protection locked="0"/>
    </xf>
    <xf numFmtId="0" fontId="5" fillId="4" borderId="20" xfId="0" applyFont="1" applyFill="1" applyBorder="1" applyAlignment="1" applyProtection="1">
      <alignment horizontal="center" vertical="center" shrinkToFit="1"/>
      <protection locked="0"/>
    </xf>
    <xf numFmtId="0" fontId="5" fillId="4" borderId="21" xfId="0" applyFont="1" applyFill="1" applyBorder="1" applyAlignment="1" applyProtection="1">
      <alignment horizontal="center" vertical="center"/>
      <protection locked="0"/>
    </xf>
    <xf numFmtId="0" fontId="5" fillId="4" borderId="24" xfId="0" applyFont="1" applyFill="1" applyBorder="1" applyAlignment="1" applyProtection="1">
      <alignment horizontal="center" vertical="center"/>
      <protection locked="0"/>
    </xf>
    <xf numFmtId="0" fontId="5" fillId="4" borderId="1" xfId="0" applyFont="1" applyFill="1" applyBorder="1" applyAlignment="1" applyProtection="1">
      <alignment horizontal="left" vertical="center"/>
      <protection locked="0"/>
    </xf>
    <xf numFmtId="0" fontId="5" fillId="4" borderId="2" xfId="0" applyFont="1" applyFill="1" applyBorder="1" applyAlignment="1" applyProtection="1">
      <alignment horizontal="left" vertical="center"/>
      <protection locked="0"/>
    </xf>
    <xf numFmtId="0" fontId="5" fillId="4" borderId="3" xfId="0" applyFont="1" applyFill="1" applyBorder="1" applyAlignment="1" applyProtection="1">
      <alignment horizontal="left" vertical="center"/>
      <protection locked="0"/>
    </xf>
    <xf numFmtId="0" fontId="5" fillId="4" borderId="1" xfId="0" applyFont="1" applyFill="1" applyBorder="1" applyAlignment="1" applyProtection="1">
      <alignment horizontal="center" vertical="center"/>
      <protection locked="0"/>
    </xf>
    <xf numFmtId="0" fontId="5" fillId="4" borderId="3" xfId="0" applyFont="1" applyFill="1" applyBorder="1" applyAlignment="1" applyProtection="1">
      <alignment horizontal="center" vertical="center"/>
      <protection locked="0"/>
    </xf>
    <xf numFmtId="0" fontId="5" fillId="4" borderId="14" xfId="0" applyFont="1" applyFill="1" applyBorder="1" applyAlignment="1" applyProtection="1">
      <alignment horizontal="center" vertical="center"/>
      <protection locked="0"/>
    </xf>
    <xf numFmtId="0" fontId="5" fillId="4" borderId="16" xfId="0" applyFont="1" applyFill="1" applyBorder="1" applyAlignment="1" applyProtection="1">
      <alignment horizontal="center" vertical="center"/>
      <protection locked="0"/>
    </xf>
    <xf numFmtId="176" fontId="5" fillId="4" borderId="1" xfId="0" applyNumberFormat="1" applyFont="1" applyFill="1" applyBorder="1" applyAlignment="1" applyProtection="1">
      <alignment horizontal="center" vertical="center"/>
      <protection locked="0"/>
    </xf>
    <xf numFmtId="176" fontId="5" fillId="4" borderId="3" xfId="0" applyNumberFormat="1" applyFont="1" applyFill="1" applyBorder="1" applyAlignment="1" applyProtection="1">
      <alignment horizontal="center" vertical="center"/>
      <protection locked="0"/>
    </xf>
    <xf numFmtId="176" fontId="5" fillId="4" borderId="14" xfId="0" applyNumberFormat="1" applyFont="1" applyFill="1" applyBorder="1" applyAlignment="1" applyProtection="1">
      <alignment horizontal="center" vertical="center"/>
      <protection locked="0"/>
    </xf>
    <xf numFmtId="176" fontId="5" fillId="4" borderId="16" xfId="0" applyNumberFormat="1" applyFont="1" applyFill="1" applyBorder="1" applyAlignment="1" applyProtection="1">
      <alignment horizontal="center" vertical="center"/>
      <protection locked="0"/>
    </xf>
    <xf numFmtId="0" fontId="5" fillId="4" borderId="1" xfId="0" applyFont="1" applyFill="1" applyBorder="1" applyAlignment="1" applyProtection="1">
      <alignment horizontal="center" vertical="center" shrinkToFit="1"/>
      <protection locked="0"/>
    </xf>
    <xf numFmtId="0" fontId="5" fillId="4" borderId="2" xfId="0" applyFont="1" applyFill="1" applyBorder="1" applyAlignment="1" applyProtection="1">
      <alignment horizontal="center" vertical="center" shrinkToFit="1"/>
      <protection locked="0"/>
    </xf>
    <xf numFmtId="0" fontId="5" fillId="4" borderId="3" xfId="0" applyFont="1" applyFill="1" applyBorder="1" applyAlignment="1" applyProtection="1">
      <alignment horizontal="center" vertical="center" shrinkToFit="1"/>
      <protection locked="0"/>
    </xf>
    <xf numFmtId="0" fontId="5" fillId="4" borderId="14" xfId="0" applyFont="1" applyFill="1" applyBorder="1" applyAlignment="1" applyProtection="1">
      <alignment horizontal="center" vertical="center" shrinkToFit="1"/>
      <protection locked="0"/>
    </xf>
    <xf numFmtId="0" fontId="5" fillId="4" borderId="15" xfId="0" applyFont="1" applyFill="1" applyBorder="1" applyAlignment="1" applyProtection="1">
      <alignment horizontal="center" vertical="center" shrinkToFit="1"/>
      <protection locked="0"/>
    </xf>
    <xf numFmtId="0" fontId="5" fillId="4" borderId="16" xfId="0" applyFont="1" applyFill="1" applyBorder="1" applyAlignment="1" applyProtection="1">
      <alignment horizontal="center" vertical="center" shrinkToFit="1"/>
      <protection locked="0"/>
    </xf>
    <xf numFmtId="0" fontId="5" fillId="4" borderId="12" xfId="0" applyFont="1" applyFill="1" applyBorder="1" applyAlignment="1" applyProtection="1">
      <alignment horizontal="center" vertical="center" shrinkToFit="1"/>
      <protection locked="0"/>
    </xf>
    <xf numFmtId="0" fontId="5" fillId="4" borderId="17" xfId="0" applyFont="1" applyFill="1" applyBorder="1" applyAlignment="1" applyProtection="1">
      <alignment horizontal="center" vertical="center" shrinkToFit="1"/>
      <protection locked="0"/>
    </xf>
    <xf numFmtId="0" fontId="5" fillId="4" borderId="55" xfId="0" applyFont="1" applyFill="1" applyBorder="1" applyAlignment="1" applyProtection="1">
      <alignment horizontal="center" vertical="center" shrinkToFit="1"/>
      <protection locked="0"/>
    </xf>
    <xf numFmtId="0" fontId="5" fillId="4" borderId="56" xfId="0" applyFont="1" applyFill="1" applyBorder="1" applyAlignment="1" applyProtection="1">
      <alignment horizontal="center" vertical="center" shrinkToFit="1"/>
      <protection locked="0"/>
    </xf>
    <xf numFmtId="0" fontId="5" fillId="4" borderId="14" xfId="0" applyFont="1" applyFill="1" applyBorder="1" applyAlignment="1" applyProtection="1">
      <alignment horizontal="left" vertical="center" wrapText="1"/>
      <protection locked="0"/>
    </xf>
    <xf numFmtId="0" fontId="5" fillId="4" borderId="15" xfId="0" applyFont="1" applyFill="1" applyBorder="1" applyAlignment="1" applyProtection="1">
      <alignment horizontal="left" vertical="center" wrapText="1"/>
      <protection locked="0"/>
    </xf>
    <xf numFmtId="0" fontId="5" fillId="4" borderId="16" xfId="0" applyFont="1" applyFill="1" applyBorder="1" applyAlignment="1" applyProtection="1">
      <alignment horizontal="left" vertical="center" wrapText="1"/>
      <protection locked="0"/>
    </xf>
    <xf numFmtId="0" fontId="29" fillId="0" borderId="9" xfId="0" applyFont="1" applyFill="1" applyBorder="1" applyAlignment="1" applyProtection="1">
      <alignment horizontal="center" vertical="center"/>
      <protection locked="0"/>
    </xf>
    <xf numFmtId="0" fontId="29" fillId="0" borderId="40" xfId="0" applyFont="1" applyFill="1" applyBorder="1" applyAlignment="1" applyProtection="1">
      <alignment horizontal="center" vertical="center"/>
      <protection locked="0"/>
    </xf>
    <xf numFmtId="0" fontId="5" fillId="0" borderId="51" xfId="0" applyFont="1" applyFill="1" applyBorder="1" applyAlignment="1" applyProtection="1">
      <alignment horizontal="center" vertical="center" shrinkToFit="1"/>
      <protection locked="0"/>
    </xf>
    <xf numFmtId="0" fontId="5" fillId="0" borderId="52" xfId="0" applyFont="1" applyFill="1" applyBorder="1" applyAlignment="1" applyProtection="1">
      <alignment horizontal="center" vertical="center" shrinkToFit="1"/>
      <protection locked="0"/>
    </xf>
    <xf numFmtId="0" fontId="5" fillId="0" borderId="22" xfId="0" applyFont="1" applyFill="1" applyBorder="1" applyAlignment="1" applyProtection="1">
      <alignment horizontal="center" vertical="center"/>
      <protection locked="0"/>
    </xf>
    <xf numFmtId="0" fontId="5" fillId="0" borderId="41" xfId="0" applyFont="1" applyFill="1" applyBorder="1" applyAlignment="1" applyProtection="1">
      <alignment horizontal="left" vertical="center"/>
      <protection locked="0"/>
    </xf>
    <xf numFmtId="0" fontId="5" fillId="0" borderId="0" xfId="0" applyFont="1" applyFill="1" applyBorder="1" applyAlignment="1" applyProtection="1">
      <alignment horizontal="left" vertical="center"/>
      <protection locked="0"/>
    </xf>
    <xf numFmtId="0" fontId="5" fillId="0" borderId="40" xfId="0" applyFont="1" applyFill="1" applyBorder="1" applyAlignment="1" applyProtection="1">
      <alignment horizontal="left" vertical="center"/>
      <protection locked="0"/>
    </xf>
    <xf numFmtId="0" fontId="5" fillId="0" borderId="41" xfId="0" applyFont="1" applyFill="1" applyBorder="1" applyAlignment="1" applyProtection="1">
      <alignment horizontal="center" vertical="center"/>
      <protection locked="0"/>
    </xf>
    <xf numFmtId="0" fontId="5" fillId="0" borderId="40" xfId="0" applyFont="1" applyFill="1" applyBorder="1" applyAlignment="1" applyProtection="1">
      <alignment horizontal="center" vertical="center"/>
      <protection locked="0"/>
    </xf>
    <xf numFmtId="176" fontId="5" fillId="0" borderId="41" xfId="0" applyNumberFormat="1" applyFont="1" applyFill="1" applyBorder="1" applyAlignment="1" applyProtection="1">
      <alignment horizontal="center" vertical="center"/>
      <protection locked="0"/>
    </xf>
    <xf numFmtId="176" fontId="5" fillId="0" borderId="40" xfId="0" applyNumberFormat="1" applyFont="1" applyFill="1" applyBorder="1" applyAlignment="1" applyProtection="1">
      <alignment horizontal="center" vertical="center"/>
      <protection locked="0"/>
    </xf>
    <xf numFmtId="0" fontId="5" fillId="0" borderId="41" xfId="0" applyFont="1" applyFill="1" applyBorder="1" applyAlignment="1" applyProtection="1">
      <alignment horizontal="center" vertical="center" shrinkToFit="1"/>
      <protection locked="0"/>
    </xf>
    <xf numFmtId="0" fontId="5" fillId="0" borderId="0" xfId="0" applyFont="1" applyFill="1" applyBorder="1" applyAlignment="1" applyProtection="1">
      <alignment horizontal="center" vertical="center" shrinkToFit="1"/>
      <protection locked="0"/>
    </xf>
    <xf numFmtId="0" fontId="5" fillId="0" borderId="40" xfId="0" applyFont="1" applyFill="1" applyBorder="1" applyAlignment="1" applyProtection="1">
      <alignment horizontal="center" vertical="center" shrinkToFit="1"/>
      <protection locked="0"/>
    </xf>
    <xf numFmtId="0" fontId="5" fillId="0" borderId="10" xfId="0" applyFont="1" applyFill="1" applyBorder="1" applyAlignment="1" applyProtection="1">
      <alignment horizontal="center" vertical="center" shrinkToFit="1"/>
      <protection locked="0"/>
    </xf>
    <xf numFmtId="0" fontId="29" fillId="4" borderId="18" xfId="0" applyFont="1" applyFill="1" applyBorder="1" applyAlignment="1" applyProtection="1">
      <alignment horizontal="center" vertical="center"/>
      <protection locked="0"/>
    </xf>
    <xf numFmtId="0" fontId="29" fillId="4" borderId="6" xfId="0" applyFont="1" applyFill="1" applyBorder="1" applyAlignment="1" applyProtection="1">
      <alignment horizontal="center" vertical="center"/>
      <protection locked="0"/>
    </xf>
    <xf numFmtId="0" fontId="5" fillId="4" borderId="13" xfId="0" applyFont="1" applyFill="1" applyBorder="1" applyAlignment="1" applyProtection="1">
      <alignment horizontal="center" vertical="center" shrinkToFit="1"/>
      <protection locked="0"/>
    </xf>
  </cellXfs>
  <cellStyles count="3">
    <cellStyle name="ハイパーリンク" xfId="1" builtinId="8"/>
    <cellStyle name="通貨" xfId="2" builtinId="7"/>
    <cellStyle name="標準" xfId="0" builtinId="0"/>
  </cellStyles>
  <dxfs count="0"/>
  <tableStyles count="0" defaultTableStyle="TableStyleMedium2" defaultPivotStyle="PivotStyleLight16"/>
  <colors>
    <mruColors>
      <color rgb="FFCCFF99"/>
      <color rgb="FFCCFFFF"/>
      <color rgb="FF66FFFF"/>
      <color rgb="FF66FFCC"/>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itako/Desktop/C:/Users/&#30452;&#27915;/Downloads/H27&#21332;&#20250;&#30331;&#37682;&#29992;&#32025;%20&#24180;&#24230;&#21021;&#2999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atan/AppData/Local/Microsoft/Windows/INetCache/Content.Outlook/Y14ALTF0/H30_&#21332;&#20250;&#30331;&#37682;&#29992;&#32025;_&#24180;&#24230;&#21021;&#2999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登録者名簿表紙"/>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登録者名簿表紙"/>
      <sheetName val="登録者名簿"/>
    </sheetNames>
    <sheetDataSet>
      <sheetData sheetId="0"/>
      <sheetData sheetId="1"/>
    </sheetDataSet>
  </externalBook>
</externalLink>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U263"/>
  <sheetViews>
    <sheetView showGridLines="0" tabSelected="1" view="pageBreakPreview" zoomScale="55" zoomScaleNormal="70" zoomScaleSheetLayoutView="55" zoomScalePageLayoutView="40" workbookViewId="0">
      <selection activeCell="D8" sqref="D8:Q8"/>
    </sheetView>
  </sheetViews>
  <sheetFormatPr defaultColWidth="8.875" defaultRowHeight="18.75"/>
  <cols>
    <col min="1" max="1" width="5.125" style="1" customWidth="1"/>
    <col min="2" max="2" width="8.375" style="2" customWidth="1"/>
    <col min="3" max="3" width="6.5" style="2" customWidth="1"/>
    <col min="4" max="4" width="13" style="2" customWidth="1"/>
    <col min="5" max="5" width="12" style="2" customWidth="1"/>
    <col min="6" max="7" width="8.875" style="2" customWidth="1"/>
    <col min="8" max="9" width="11.125" style="2" customWidth="1"/>
    <col min="10" max="10" width="15.375" style="2" customWidth="1"/>
    <col min="11" max="11" width="11.125" style="2" customWidth="1"/>
    <col min="12" max="12" width="13.625" style="2" customWidth="1"/>
    <col min="13" max="13" width="10" style="2" customWidth="1"/>
    <col min="14" max="14" width="7.625" style="2" customWidth="1"/>
    <col min="15" max="15" width="8.875" style="2" customWidth="1"/>
    <col min="16" max="16" width="6.125" style="2" customWidth="1"/>
    <col min="17" max="18" width="5.625" style="2" customWidth="1"/>
    <col min="19" max="19" width="6.5" style="2" customWidth="1"/>
    <col min="20" max="20" width="7" style="2" customWidth="1"/>
    <col min="21" max="21" width="5.25" style="1" customWidth="1"/>
    <col min="22" max="23" width="9" style="1" customWidth="1"/>
    <col min="24" max="47" width="8.875" style="1"/>
    <col min="48" max="16384" width="8.875" style="2"/>
  </cols>
  <sheetData>
    <row r="1" spans="1:26" s="4" customFormat="1" ht="18" customHeight="1">
      <c r="A1" s="8"/>
      <c r="B1" s="116" t="s">
        <v>58</v>
      </c>
      <c r="C1" s="116"/>
      <c r="D1" s="116"/>
      <c r="E1" s="116"/>
      <c r="F1" s="116"/>
      <c r="G1" s="116"/>
      <c r="H1" s="116"/>
      <c r="I1" s="116"/>
      <c r="J1" s="116"/>
      <c r="K1" s="116"/>
      <c r="L1" s="116"/>
      <c r="M1" s="116"/>
      <c r="N1" s="116"/>
      <c r="O1" s="116"/>
      <c r="P1" s="116"/>
      <c r="Q1" s="116"/>
      <c r="R1" s="116"/>
      <c r="S1" s="116"/>
      <c r="T1" s="116"/>
      <c r="U1" s="116"/>
      <c r="V1" s="15"/>
      <c r="W1" s="3"/>
      <c r="X1" s="3"/>
      <c r="Y1" s="3"/>
      <c r="Z1" s="3"/>
    </row>
    <row r="2" spans="1:26" s="6" customFormat="1" ht="16.5" customHeight="1">
      <c r="A2" s="22"/>
      <c r="B2" s="116"/>
      <c r="C2" s="116"/>
      <c r="D2" s="116"/>
      <c r="E2" s="116"/>
      <c r="F2" s="116"/>
      <c r="G2" s="116"/>
      <c r="H2" s="116"/>
      <c r="I2" s="116"/>
      <c r="J2" s="116"/>
      <c r="K2" s="116"/>
      <c r="L2" s="116"/>
      <c r="M2" s="116"/>
      <c r="N2" s="116"/>
      <c r="O2" s="116"/>
      <c r="P2" s="116"/>
      <c r="Q2" s="116"/>
      <c r="R2" s="116"/>
      <c r="S2" s="116"/>
      <c r="T2" s="116"/>
      <c r="U2" s="116"/>
      <c r="V2" s="23"/>
      <c r="W2" s="5"/>
      <c r="X2" s="5"/>
      <c r="Y2" s="5"/>
      <c r="Z2" s="5"/>
    </row>
    <row r="3" spans="1:26" s="6" customFormat="1" ht="57.75" customHeight="1">
      <c r="A3" s="22"/>
      <c r="B3" s="285" t="s">
        <v>59</v>
      </c>
      <c r="C3" s="285"/>
      <c r="D3" s="285"/>
      <c r="E3" s="285"/>
      <c r="F3" s="285"/>
      <c r="G3" s="285"/>
      <c r="H3" s="285"/>
      <c r="I3" s="285"/>
      <c r="J3" s="285"/>
      <c r="K3" s="285"/>
      <c r="L3" s="285"/>
      <c r="M3" s="285"/>
      <c r="N3" s="285"/>
      <c r="O3" s="285"/>
      <c r="P3" s="285"/>
      <c r="Q3" s="285"/>
      <c r="R3" s="285"/>
      <c r="S3" s="285"/>
      <c r="T3" s="285"/>
      <c r="U3" s="285"/>
      <c r="V3" s="23"/>
      <c r="W3" s="5"/>
      <c r="X3" s="5"/>
      <c r="Y3" s="5"/>
      <c r="Z3" s="5"/>
    </row>
    <row r="4" spans="1:26" s="6" customFormat="1" ht="16.5" customHeight="1">
      <c r="A4" s="22"/>
      <c r="B4" s="285"/>
      <c r="C4" s="285"/>
      <c r="D4" s="285"/>
      <c r="E4" s="285"/>
      <c r="F4" s="285"/>
      <c r="G4" s="285"/>
      <c r="H4" s="285"/>
      <c r="I4" s="285"/>
      <c r="J4" s="285"/>
      <c r="K4" s="285"/>
      <c r="L4" s="285"/>
      <c r="M4" s="285"/>
      <c r="N4" s="285"/>
      <c r="O4" s="285"/>
      <c r="P4" s="285"/>
      <c r="Q4" s="285"/>
      <c r="R4" s="285"/>
      <c r="S4" s="285"/>
      <c r="T4" s="285"/>
      <c r="U4" s="285"/>
      <c r="V4" s="23"/>
      <c r="W4" s="5"/>
      <c r="X4" s="5"/>
      <c r="Y4" s="5"/>
      <c r="Z4" s="5"/>
    </row>
    <row r="5" spans="1:26" s="6" customFormat="1" ht="16.5" customHeight="1" thickBot="1">
      <c r="A5" s="22"/>
      <c r="B5" s="286"/>
      <c r="C5" s="286"/>
      <c r="D5" s="286"/>
      <c r="E5" s="286"/>
      <c r="F5" s="286"/>
      <c r="G5" s="286"/>
      <c r="H5" s="286"/>
      <c r="I5" s="286"/>
      <c r="J5" s="286"/>
      <c r="K5" s="286"/>
      <c r="L5" s="286"/>
      <c r="M5" s="286"/>
      <c r="N5" s="286"/>
      <c r="O5" s="286"/>
      <c r="P5" s="286"/>
      <c r="Q5" s="286"/>
      <c r="R5" s="286"/>
      <c r="S5" s="286"/>
      <c r="T5" s="286"/>
      <c r="U5" s="286"/>
      <c r="V5" s="23"/>
      <c r="W5" s="5"/>
      <c r="X5" s="5"/>
      <c r="Y5" s="5"/>
      <c r="Z5" s="5"/>
    </row>
    <row r="6" spans="1:26" s="4" customFormat="1" ht="43.5" customHeight="1">
      <c r="A6" s="8"/>
      <c r="B6" s="207" t="s">
        <v>60</v>
      </c>
      <c r="C6" s="208"/>
      <c r="D6" s="208"/>
      <c r="E6" s="208"/>
      <c r="F6" s="208"/>
      <c r="G6" s="208"/>
      <c r="H6" s="208"/>
      <c r="I6" s="208"/>
      <c r="J6" s="208"/>
      <c r="K6" s="208"/>
      <c r="L6" s="208"/>
      <c r="M6" s="208"/>
      <c r="N6" s="208"/>
      <c r="O6" s="208"/>
      <c r="P6" s="208"/>
      <c r="Q6" s="208"/>
      <c r="R6" s="208"/>
      <c r="S6" s="208"/>
      <c r="T6" s="208"/>
      <c r="U6" s="209"/>
      <c r="V6" s="3"/>
      <c r="W6" s="3"/>
      <c r="X6" s="3"/>
      <c r="Y6" s="3"/>
      <c r="Z6" s="3"/>
    </row>
    <row r="7" spans="1:26" s="4" customFormat="1" ht="19.5" customHeight="1">
      <c r="A7" s="8"/>
      <c r="B7" s="210" t="s">
        <v>47</v>
      </c>
      <c r="C7" s="211"/>
      <c r="D7" s="212"/>
      <c r="E7" s="213"/>
      <c r="F7" s="213"/>
      <c r="G7" s="213"/>
      <c r="H7" s="213"/>
      <c r="I7" s="213"/>
      <c r="J7" s="213"/>
      <c r="K7" s="213"/>
      <c r="L7" s="213"/>
      <c r="M7" s="213"/>
      <c r="N7" s="213"/>
      <c r="O7" s="213"/>
      <c r="P7" s="213"/>
      <c r="Q7" s="214"/>
      <c r="R7" s="215" t="s">
        <v>29</v>
      </c>
      <c r="S7" s="216"/>
      <c r="T7" s="216"/>
      <c r="U7" s="217"/>
      <c r="V7" s="3"/>
      <c r="W7" s="3"/>
      <c r="X7" s="3"/>
      <c r="Y7" s="3"/>
      <c r="Z7" s="3"/>
    </row>
    <row r="8" spans="1:26" s="4" customFormat="1" ht="45" customHeight="1">
      <c r="A8" s="8"/>
      <c r="B8" s="218" t="s">
        <v>30</v>
      </c>
      <c r="C8" s="219"/>
      <c r="D8" s="220"/>
      <c r="E8" s="221"/>
      <c r="F8" s="221"/>
      <c r="G8" s="221"/>
      <c r="H8" s="221"/>
      <c r="I8" s="221"/>
      <c r="J8" s="221"/>
      <c r="K8" s="221"/>
      <c r="L8" s="221"/>
      <c r="M8" s="221"/>
      <c r="N8" s="221"/>
      <c r="O8" s="221"/>
      <c r="P8" s="221"/>
      <c r="Q8" s="222"/>
      <c r="R8" s="223" t="s">
        <v>46</v>
      </c>
      <c r="S8" s="224"/>
      <c r="T8" s="224"/>
      <c r="U8" s="225"/>
      <c r="V8" s="3"/>
      <c r="W8" s="3"/>
      <c r="X8" s="3"/>
      <c r="Y8" s="3"/>
      <c r="Z8" s="3"/>
    </row>
    <row r="9" spans="1:26" s="4" customFormat="1" ht="41.25" customHeight="1">
      <c r="A9" s="8"/>
      <c r="B9" s="226" t="s">
        <v>0</v>
      </c>
      <c r="C9" s="227"/>
      <c r="D9" s="228"/>
      <c r="E9" s="229"/>
      <c r="F9" s="229"/>
      <c r="G9" s="229"/>
      <c r="H9" s="229"/>
      <c r="I9" s="229"/>
      <c r="J9" s="230"/>
      <c r="K9" s="231" t="s">
        <v>1</v>
      </c>
      <c r="L9" s="227"/>
      <c r="M9" s="232"/>
      <c r="N9" s="233"/>
      <c r="O9" s="233"/>
      <c r="P9" s="233"/>
      <c r="Q9" s="233"/>
      <c r="R9" s="233"/>
      <c r="S9" s="233"/>
      <c r="T9" s="233"/>
      <c r="U9" s="234"/>
      <c r="V9" s="3"/>
      <c r="W9" s="3"/>
      <c r="X9" s="3"/>
      <c r="Y9" s="3"/>
      <c r="Z9" s="3"/>
    </row>
    <row r="10" spans="1:26" s="4" customFormat="1" ht="15" customHeight="1">
      <c r="A10" s="8"/>
      <c r="B10" s="235" t="s">
        <v>31</v>
      </c>
      <c r="C10" s="236"/>
      <c r="D10" s="239" t="s">
        <v>53</v>
      </c>
      <c r="E10" s="240"/>
      <c r="F10" s="240"/>
      <c r="G10" s="240"/>
      <c r="H10" s="240"/>
      <c r="I10" s="240"/>
      <c r="J10" s="240"/>
      <c r="K10" s="240"/>
      <c r="L10" s="240"/>
      <c r="M10" s="240"/>
      <c r="N10" s="240"/>
      <c r="O10" s="240"/>
      <c r="P10" s="240"/>
      <c r="Q10" s="240"/>
      <c r="R10" s="240"/>
      <c r="S10" s="240"/>
      <c r="T10" s="240"/>
      <c r="U10" s="241"/>
      <c r="V10" s="3"/>
      <c r="W10" s="25" t="s">
        <v>46</v>
      </c>
      <c r="X10" s="26"/>
      <c r="Y10" s="26"/>
      <c r="Z10" s="27"/>
    </row>
    <row r="11" spans="1:26" s="4" customFormat="1" ht="36" customHeight="1">
      <c r="A11" s="8"/>
      <c r="B11" s="237"/>
      <c r="C11" s="238"/>
      <c r="D11" s="242"/>
      <c r="E11" s="243"/>
      <c r="F11" s="243"/>
      <c r="G11" s="243"/>
      <c r="H11" s="243"/>
      <c r="I11" s="243"/>
      <c r="J11" s="243"/>
      <c r="K11" s="243"/>
      <c r="L11" s="243"/>
      <c r="M11" s="243"/>
      <c r="N11" s="243"/>
      <c r="O11" s="243"/>
      <c r="P11" s="243"/>
      <c r="Q11" s="243"/>
      <c r="R11" s="243"/>
      <c r="S11" s="243"/>
      <c r="T11" s="243"/>
      <c r="U11" s="244"/>
      <c r="V11" s="3"/>
      <c r="W11" s="28" t="s">
        <v>9</v>
      </c>
      <c r="X11" s="24" t="s">
        <v>10</v>
      </c>
      <c r="Y11" s="24" t="s">
        <v>12</v>
      </c>
      <c r="Z11" s="24" t="s">
        <v>17</v>
      </c>
    </row>
    <row r="12" spans="1:26" s="4" customFormat="1" ht="45" customHeight="1">
      <c r="A12" s="8"/>
      <c r="B12" s="245" t="s">
        <v>55</v>
      </c>
      <c r="C12" s="246"/>
      <c r="D12" s="228"/>
      <c r="E12" s="229"/>
      <c r="F12" s="229"/>
      <c r="G12" s="229"/>
      <c r="H12" s="229"/>
      <c r="I12" s="229"/>
      <c r="J12" s="230"/>
      <c r="K12" s="247" t="s">
        <v>2</v>
      </c>
      <c r="L12" s="246"/>
      <c r="M12" s="248"/>
      <c r="N12" s="249"/>
      <c r="O12" s="249"/>
      <c r="P12" s="249"/>
      <c r="Q12" s="249"/>
      <c r="R12" s="249"/>
      <c r="S12" s="249"/>
      <c r="T12" s="249"/>
      <c r="U12" s="250"/>
      <c r="V12" s="3"/>
      <c r="W12" s="28" t="s">
        <v>10</v>
      </c>
      <c r="X12" s="24" t="s">
        <v>9</v>
      </c>
      <c r="Y12" s="24" t="s">
        <v>13</v>
      </c>
      <c r="Z12" s="24" t="s">
        <v>21</v>
      </c>
    </row>
    <row r="13" spans="1:26" s="4" customFormat="1" ht="30" customHeight="1">
      <c r="A13" s="8"/>
      <c r="B13" s="159" t="s">
        <v>32</v>
      </c>
      <c r="C13" s="160"/>
      <c r="D13" s="167"/>
      <c r="E13" s="168"/>
      <c r="F13" s="168"/>
      <c r="G13" s="168"/>
      <c r="H13" s="168"/>
      <c r="I13" s="168"/>
      <c r="J13" s="169"/>
      <c r="K13" s="173" t="s">
        <v>33</v>
      </c>
      <c r="L13" s="160"/>
      <c r="M13" s="175">
        <f>SUM($R$14:$U$14)</f>
        <v>0</v>
      </c>
      <c r="N13" s="176"/>
      <c r="O13" s="176"/>
      <c r="P13" s="176"/>
      <c r="Q13" s="163" t="s">
        <v>34</v>
      </c>
      <c r="R13" s="179" t="s">
        <v>12</v>
      </c>
      <c r="S13" s="180"/>
      <c r="T13" s="179" t="s">
        <v>13</v>
      </c>
      <c r="U13" s="181"/>
      <c r="V13" s="3"/>
      <c r="W13" s="24" t="s">
        <v>52</v>
      </c>
      <c r="X13" s="26"/>
      <c r="Y13" s="26"/>
      <c r="Z13" s="30" t="s">
        <v>18</v>
      </c>
    </row>
    <row r="14" spans="1:26" s="4" customFormat="1" ht="34.5" customHeight="1">
      <c r="A14" s="8"/>
      <c r="B14" s="161"/>
      <c r="C14" s="162"/>
      <c r="D14" s="170"/>
      <c r="E14" s="171"/>
      <c r="F14" s="171"/>
      <c r="G14" s="171"/>
      <c r="H14" s="171"/>
      <c r="I14" s="171"/>
      <c r="J14" s="172"/>
      <c r="K14" s="174"/>
      <c r="L14" s="162"/>
      <c r="M14" s="177"/>
      <c r="N14" s="178"/>
      <c r="O14" s="178"/>
      <c r="P14" s="178"/>
      <c r="Q14" s="164"/>
      <c r="R14" s="182">
        <f>COUNTIF(G33:G233,"男")</f>
        <v>0</v>
      </c>
      <c r="S14" s="183"/>
      <c r="T14" s="184">
        <f>COUNTIF(G33:G233,"女")</f>
        <v>0</v>
      </c>
      <c r="U14" s="185"/>
      <c r="V14" s="3"/>
      <c r="W14" s="29"/>
      <c r="X14" s="24"/>
      <c r="Y14" s="24"/>
      <c r="Z14" s="30" t="s">
        <v>19</v>
      </c>
    </row>
    <row r="15" spans="1:26" s="4" customFormat="1" ht="42.75" customHeight="1" thickBot="1">
      <c r="A15" s="8"/>
      <c r="B15" s="165" t="s">
        <v>35</v>
      </c>
      <c r="C15" s="166"/>
      <c r="D15" s="186"/>
      <c r="E15" s="187"/>
      <c r="F15" s="187"/>
      <c r="G15" s="187"/>
      <c r="H15" s="187"/>
      <c r="I15" s="187"/>
      <c r="J15" s="187"/>
      <c r="K15" s="187"/>
      <c r="L15" s="187"/>
      <c r="M15" s="187"/>
      <c r="N15" s="187"/>
      <c r="O15" s="187"/>
      <c r="P15" s="187"/>
      <c r="Q15" s="187"/>
      <c r="R15" s="187"/>
      <c r="S15" s="187"/>
      <c r="T15" s="187"/>
      <c r="U15" s="188"/>
      <c r="V15" s="3"/>
      <c r="W15" s="3"/>
      <c r="X15" s="3"/>
      <c r="Y15" s="3"/>
      <c r="Z15" s="3"/>
    </row>
    <row r="16" spans="1:26" s="4" customFormat="1" ht="78" customHeight="1" thickBot="1">
      <c r="A16" s="8"/>
      <c r="B16" s="189" t="s">
        <v>56</v>
      </c>
      <c r="C16" s="189"/>
      <c r="D16" s="189"/>
      <c r="E16" s="190"/>
      <c r="F16" s="190"/>
      <c r="G16" s="190"/>
      <c r="H16" s="190"/>
      <c r="I16" s="190"/>
      <c r="J16" s="190"/>
      <c r="K16" s="190"/>
      <c r="L16" s="190"/>
      <c r="M16" s="190"/>
      <c r="N16" s="190"/>
      <c r="O16" s="190"/>
      <c r="P16" s="190"/>
      <c r="Q16" s="190"/>
      <c r="R16" s="190"/>
      <c r="S16" s="190"/>
      <c r="T16" s="190"/>
      <c r="U16" s="190"/>
      <c r="V16" s="3"/>
      <c r="W16" s="3"/>
      <c r="X16" s="3"/>
      <c r="Y16" s="3"/>
      <c r="Z16" s="3"/>
    </row>
    <row r="17" spans="1:47" s="8" customFormat="1" ht="20.25" customHeight="1">
      <c r="B17" s="191" t="s">
        <v>36</v>
      </c>
      <c r="C17" s="192"/>
      <c r="D17" s="192"/>
      <c r="E17" s="192"/>
      <c r="F17" s="192"/>
      <c r="G17" s="192"/>
      <c r="H17" s="192"/>
      <c r="I17" s="192"/>
      <c r="J17" s="192"/>
      <c r="K17" s="192"/>
      <c r="L17" s="193"/>
      <c r="M17" s="192"/>
      <c r="N17" s="192"/>
      <c r="O17" s="192"/>
      <c r="P17" s="192"/>
      <c r="Q17" s="192"/>
      <c r="R17" s="192"/>
      <c r="S17" s="192"/>
      <c r="T17" s="192"/>
      <c r="U17" s="194"/>
      <c r="V17" s="7"/>
      <c r="W17" s="7"/>
      <c r="X17" s="7"/>
      <c r="Y17" s="7"/>
      <c r="Z17" s="7"/>
    </row>
    <row r="18" spans="1:47" s="8" customFormat="1" ht="20.25" customHeight="1">
      <c r="B18" s="195" t="s">
        <v>37</v>
      </c>
      <c r="C18" s="196"/>
      <c r="D18" s="16" t="s">
        <v>19</v>
      </c>
      <c r="E18" s="17">
        <v>2000</v>
      </c>
      <c r="F18" s="9" t="s">
        <v>48</v>
      </c>
      <c r="G18" s="9">
        <f>COUNTIFS(T33:T233,"小中学生",F33:F233,"新規")</f>
        <v>0</v>
      </c>
      <c r="H18" s="9" t="s">
        <v>38</v>
      </c>
      <c r="I18" s="10">
        <f>E18*G18</f>
        <v>0</v>
      </c>
      <c r="J18" s="201" t="s">
        <v>39</v>
      </c>
      <c r="K18" s="202"/>
      <c r="L18" s="19" t="s">
        <v>19</v>
      </c>
      <c r="M18" s="17">
        <v>2000</v>
      </c>
      <c r="N18" s="9" t="s">
        <v>48</v>
      </c>
      <c r="O18" s="9">
        <f>COUNTIFS(T33:T233,"小中学生")</f>
        <v>0</v>
      </c>
      <c r="P18" s="9" t="s">
        <v>4</v>
      </c>
      <c r="Q18" s="9" t="s">
        <v>49</v>
      </c>
      <c r="R18" s="114">
        <f>M18*O18</f>
        <v>0</v>
      </c>
      <c r="S18" s="114"/>
      <c r="T18" s="114"/>
      <c r="U18" s="115"/>
      <c r="V18" s="7"/>
      <c r="W18" s="7"/>
      <c r="X18" s="7"/>
      <c r="Y18" s="7"/>
      <c r="Z18" s="7"/>
    </row>
    <row r="19" spans="1:47" s="8" customFormat="1" ht="20.25" customHeight="1">
      <c r="B19" s="197"/>
      <c r="C19" s="198"/>
      <c r="D19" s="16" t="s">
        <v>18</v>
      </c>
      <c r="E19" s="17">
        <v>3000</v>
      </c>
      <c r="F19" s="9" t="s">
        <v>50</v>
      </c>
      <c r="G19" s="9">
        <f>COUNTIFS(T33:T233,"高校生",F33:F233,"新規")</f>
        <v>0</v>
      </c>
      <c r="H19" s="9" t="s">
        <v>38</v>
      </c>
      <c r="I19" s="10">
        <f>E19*G19</f>
        <v>0</v>
      </c>
      <c r="J19" s="203"/>
      <c r="K19" s="204"/>
      <c r="L19" s="19" t="s">
        <v>18</v>
      </c>
      <c r="M19" s="17">
        <v>3000</v>
      </c>
      <c r="N19" s="9" t="s">
        <v>50</v>
      </c>
      <c r="O19" s="9">
        <f>COUNTIFS(T33:T233,"高校生")</f>
        <v>0</v>
      </c>
      <c r="P19" s="9" t="s">
        <v>4</v>
      </c>
      <c r="Q19" s="9" t="s">
        <v>49</v>
      </c>
      <c r="R19" s="114">
        <f>M19*O19</f>
        <v>0</v>
      </c>
      <c r="S19" s="114"/>
      <c r="T19" s="114"/>
      <c r="U19" s="115"/>
      <c r="V19" s="7"/>
      <c r="W19" s="7"/>
      <c r="X19" s="7"/>
      <c r="Y19" s="7"/>
      <c r="Z19" s="7"/>
    </row>
    <row r="20" spans="1:47" s="8" customFormat="1" ht="20.25" customHeight="1">
      <c r="B20" s="197"/>
      <c r="C20" s="198"/>
      <c r="D20" s="18" t="s">
        <v>17</v>
      </c>
      <c r="E20" s="17">
        <v>5000</v>
      </c>
      <c r="F20" s="11" t="s">
        <v>50</v>
      </c>
      <c r="G20" s="9">
        <f>COUNTIFS(T33:T233,"学生",F33:F233,"新規")</f>
        <v>0</v>
      </c>
      <c r="H20" s="11" t="s">
        <v>38</v>
      </c>
      <c r="I20" s="10">
        <f>E20*G20</f>
        <v>0</v>
      </c>
      <c r="J20" s="203"/>
      <c r="K20" s="204"/>
      <c r="L20" s="20" t="s">
        <v>17</v>
      </c>
      <c r="M20" s="17">
        <v>6000</v>
      </c>
      <c r="N20" s="9" t="s">
        <v>50</v>
      </c>
      <c r="O20" s="9">
        <f>COUNTIFS(T33:T233,"学生")</f>
        <v>0</v>
      </c>
      <c r="P20" s="9" t="s">
        <v>4</v>
      </c>
      <c r="Q20" s="9" t="s">
        <v>49</v>
      </c>
      <c r="R20" s="114">
        <f>M20*O20</f>
        <v>0</v>
      </c>
      <c r="S20" s="114"/>
      <c r="T20" s="114"/>
      <c r="U20" s="115"/>
      <c r="V20" s="7"/>
      <c r="W20" s="7"/>
      <c r="X20" s="7"/>
      <c r="Y20" s="7"/>
      <c r="Z20" s="7"/>
    </row>
    <row r="21" spans="1:47" s="8" customFormat="1" ht="20.25" customHeight="1">
      <c r="B21" s="197"/>
      <c r="C21" s="198"/>
      <c r="D21" s="18" t="s">
        <v>21</v>
      </c>
      <c r="E21" s="17">
        <v>5000</v>
      </c>
      <c r="F21" s="11" t="s">
        <v>50</v>
      </c>
      <c r="G21" s="9">
        <f>COUNTIFS(T33:T233,"一般",F33:F233,"新規")</f>
        <v>0</v>
      </c>
      <c r="H21" s="11" t="s">
        <v>38</v>
      </c>
      <c r="I21" s="12">
        <f>E21*G21</f>
        <v>0</v>
      </c>
      <c r="J21" s="203"/>
      <c r="K21" s="204"/>
      <c r="L21" s="16" t="s">
        <v>21</v>
      </c>
      <c r="M21" s="17">
        <v>6000</v>
      </c>
      <c r="N21" s="9" t="s">
        <v>50</v>
      </c>
      <c r="O21" s="9">
        <f>COUNTIFS(T33:T233,"一般")</f>
        <v>0</v>
      </c>
      <c r="P21" s="9" t="s">
        <v>4</v>
      </c>
      <c r="Q21" s="9" t="s">
        <v>49</v>
      </c>
      <c r="R21" s="114">
        <f>M21*O21</f>
        <v>0</v>
      </c>
      <c r="S21" s="114"/>
      <c r="T21" s="114"/>
      <c r="U21" s="115"/>
      <c r="V21" s="7"/>
      <c r="W21" s="7"/>
      <c r="X21" s="7"/>
      <c r="Y21" s="7"/>
      <c r="Z21" s="7"/>
    </row>
    <row r="22" spans="1:47" s="8" customFormat="1" ht="20.25" customHeight="1">
      <c r="B22" s="199"/>
      <c r="C22" s="200"/>
      <c r="D22" s="123" t="s">
        <v>40</v>
      </c>
      <c r="E22" s="124"/>
      <c r="F22" s="124"/>
      <c r="G22" s="124"/>
      <c r="H22" s="125">
        <f>SUM(I18:I21)</f>
        <v>0</v>
      </c>
      <c r="I22" s="126"/>
      <c r="J22" s="205"/>
      <c r="K22" s="200"/>
      <c r="L22" s="123" t="s">
        <v>41</v>
      </c>
      <c r="M22" s="124"/>
      <c r="N22" s="124"/>
      <c r="O22" s="124"/>
      <c r="P22" s="124"/>
      <c r="Q22" s="124"/>
      <c r="R22" s="125">
        <f>SUM(R18:U21)</f>
        <v>0</v>
      </c>
      <c r="S22" s="125"/>
      <c r="T22" s="125"/>
      <c r="U22" s="206"/>
      <c r="V22" s="7"/>
      <c r="W22" s="7"/>
      <c r="X22" s="7"/>
      <c r="Y22" s="7"/>
      <c r="Z22" s="7"/>
    </row>
    <row r="23" spans="1:47" s="4" customFormat="1" ht="19.5" customHeight="1">
      <c r="A23" s="8"/>
      <c r="B23" s="131" t="s">
        <v>57</v>
      </c>
      <c r="C23" s="132"/>
      <c r="D23" s="13" t="s">
        <v>42</v>
      </c>
      <c r="E23" s="136">
        <f>IF(R8="新規",5000,0)</f>
        <v>0</v>
      </c>
      <c r="F23" s="136"/>
      <c r="G23" s="136"/>
      <c r="H23" s="136"/>
      <c r="I23" s="137"/>
      <c r="J23" s="138" t="s">
        <v>43</v>
      </c>
      <c r="K23" s="139"/>
      <c r="L23" s="139"/>
      <c r="M23" s="139"/>
      <c r="N23" s="139"/>
      <c r="O23" s="140"/>
      <c r="P23" s="144">
        <f>$H$22+$R$22+$H$25</f>
        <v>0</v>
      </c>
      <c r="Q23" s="144"/>
      <c r="R23" s="144"/>
      <c r="S23" s="144"/>
      <c r="T23" s="144"/>
      <c r="U23" s="145"/>
      <c r="V23" s="3"/>
      <c r="W23" s="3"/>
      <c r="X23" s="3"/>
      <c r="Y23" s="3"/>
      <c r="Z23" s="3"/>
    </row>
    <row r="24" spans="1:47" s="4" customFormat="1" ht="18.75" customHeight="1">
      <c r="A24" s="8"/>
      <c r="B24" s="133"/>
      <c r="C24" s="132"/>
      <c r="D24" s="14" t="s">
        <v>3</v>
      </c>
      <c r="E24" s="148">
        <f>IF(R8="新規",5000,0)+IF(R8="継続",5000,0)</f>
        <v>0</v>
      </c>
      <c r="F24" s="148"/>
      <c r="G24" s="148"/>
      <c r="H24" s="148"/>
      <c r="I24" s="149"/>
      <c r="J24" s="141"/>
      <c r="K24" s="142"/>
      <c r="L24" s="142"/>
      <c r="M24" s="142"/>
      <c r="N24" s="142"/>
      <c r="O24" s="143"/>
      <c r="P24" s="146"/>
      <c r="Q24" s="146"/>
      <c r="R24" s="146"/>
      <c r="S24" s="146"/>
      <c r="T24" s="146"/>
      <c r="U24" s="147"/>
      <c r="V24" s="3"/>
      <c r="W24" s="15"/>
      <c r="X24" s="3"/>
      <c r="Y24" s="3"/>
      <c r="Z24" s="3"/>
    </row>
    <row r="25" spans="1:47" s="4" customFormat="1" ht="23.25" customHeight="1" thickBot="1">
      <c r="A25" s="8"/>
      <c r="B25" s="134"/>
      <c r="C25" s="135"/>
      <c r="D25" s="127" t="s">
        <v>44</v>
      </c>
      <c r="E25" s="128"/>
      <c r="F25" s="128"/>
      <c r="G25" s="128"/>
      <c r="H25" s="129">
        <f>$E$23+$E$24</f>
        <v>0</v>
      </c>
      <c r="I25" s="130"/>
      <c r="J25" s="150" t="s">
        <v>45</v>
      </c>
      <c r="K25" s="151"/>
      <c r="L25" s="151"/>
      <c r="M25" s="151"/>
      <c r="N25" s="151"/>
      <c r="O25" s="151"/>
      <c r="P25" s="151"/>
      <c r="Q25" s="151"/>
      <c r="R25" s="151"/>
      <c r="S25" s="151"/>
      <c r="T25" s="151"/>
      <c r="U25" s="152"/>
      <c r="V25" s="3"/>
      <c r="Z25" s="3"/>
    </row>
    <row r="26" spans="1:47" s="4" customFormat="1" ht="13.5" customHeight="1">
      <c r="A26" s="8"/>
      <c r="B26" s="153" t="s">
        <v>51</v>
      </c>
      <c r="C26" s="154"/>
      <c r="D26" s="154"/>
      <c r="E26" s="154"/>
      <c r="F26" s="154"/>
      <c r="G26" s="154"/>
      <c r="H26" s="154"/>
      <c r="I26" s="154"/>
      <c r="J26" s="154"/>
      <c r="K26" s="154"/>
      <c r="L26" s="154"/>
      <c r="M26" s="154"/>
      <c r="N26" s="154"/>
      <c r="O26" s="154"/>
      <c r="P26" s="154"/>
      <c r="Q26" s="154"/>
      <c r="R26" s="154"/>
      <c r="S26" s="154"/>
      <c r="T26" s="154"/>
      <c r="U26" s="155"/>
      <c r="V26" s="3"/>
      <c r="Z26" s="3"/>
    </row>
    <row r="27" spans="1:47" s="4" customFormat="1" ht="14.25" customHeight="1" thickBot="1">
      <c r="A27" s="8"/>
      <c r="B27" s="156"/>
      <c r="C27" s="157"/>
      <c r="D27" s="157"/>
      <c r="E27" s="157"/>
      <c r="F27" s="157"/>
      <c r="G27" s="157"/>
      <c r="H27" s="157"/>
      <c r="I27" s="157"/>
      <c r="J27" s="157"/>
      <c r="K27" s="157"/>
      <c r="L27" s="157"/>
      <c r="M27" s="157"/>
      <c r="N27" s="157"/>
      <c r="O27" s="157"/>
      <c r="P27" s="157"/>
      <c r="Q27" s="157"/>
      <c r="R27" s="157"/>
      <c r="S27" s="157"/>
      <c r="T27" s="157"/>
      <c r="U27" s="158"/>
      <c r="V27" s="3"/>
      <c r="Z27" s="3"/>
    </row>
    <row r="28" spans="1:47" s="4" customFormat="1" ht="22.5" customHeight="1" thickBot="1">
      <c r="A28" s="8"/>
      <c r="B28" s="21"/>
      <c r="C28" s="21"/>
      <c r="D28" s="21"/>
      <c r="E28" s="21"/>
      <c r="F28" s="21"/>
      <c r="G28" s="21"/>
      <c r="H28" s="21"/>
      <c r="I28" s="21"/>
      <c r="J28" s="21"/>
      <c r="K28" s="21"/>
      <c r="L28" s="21"/>
      <c r="M28" s="21"/>
      <c r="N28" s="21"/>
      <c r="O28" s="21"/>
      <c r="P28" s="21"/>
      <c r="Q28" s="21"/>
      <c r="R28" s="21"/>
      <c r="S28" s="21"/>
      <c r="T28" s="21"/>
      <c r="U28" s="21"/>
      <c r="V28" s="3"/>
      <c r="Z28" s="3"/>
    </row>
    <row r="29" spans="1:47" s="32" customFormat="1" ht="57.75" customHeight="1">
      <c r="A29" s="31"/>
      <c r="B29" s="111" t="s">
        <v>8</v>
      </c>
      <c r="C29" s="112"/>
      <c r="D29" s="112"/>
      <c r="E29" s="112"/>
      <c r="F29" s="112"/>
      <c r="G29" s="112"/>
      <c r="H29" s="112"/>
      <c r="I29" s="112"/>
      <c r="J29" s="112"/>
      <c r="K29" s="112"/>
      <c r="L29" s="112"/>
      <c r="M29" s="112"/>
      <c r="N29" s="112"/>
      <c r="O29" s="112"/>
      <c r="P29" s="112"/>
      <c r="Q29" s="112"/>
      <c r="R29" s="112"/>
      <c r="S29" s="112"/>
      <c r="T29" s="112"/>
      <c r="U29" s="113"/>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row>
    <row r="30" spans="1:47" s="32" customFormat="1" ht="20.25" customHeight="1">
      <c r="A30" s="31"/>
      <c r="B30" s="33"/>
      <c r="C30" s="34"/>
      <c r="D30" s="267" t="s">
        <v>16</v>
      </c>
      <c r="E30" s="268"/>
      <c r="F30" s="265" t="s">
        <v>15</v>
      </c>
      <c r="G30" s="269" t="s">
        <v>11</v>
      </c>
      <c r="H30" s="260" t="s">
        <v>14</v>
      </c>
      <c r="I30" s="261"/>
      <c r="J30" s="262"/>
      <c r="K30" s="260" t="s">
        <v>1</v>
      </c>
      <c r="L30" s="262"/>
      <c r="M30" s="260" t="s">
        <v>6</v>
      </c>
      <c r="N30" s="262"/>
      <c r="O30" s="260" t="s">
        <v>7</v>
      </c>
      <c r="P30" s="261"/>
      <c r="Q30" s="261"/>
      <c r="R30" s="261"/>
      <c r="S30" s="262"/>
      <c r="T30" s="117" t="s">
        <v>20</v>
      </c>
      <c r="U30" s="118"/>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row>
    <row r="31" spans="1:47" s="32" customFormat="1" ht="27" customHeight="1">
      <c r="A31" s="31"/>
      <c r="B31" s="35"/>
      <c r="C31" s="36"/>
      <c r="D31" s="283" t="s">
        <v>5</v>
      </c>
      <c r="E31" s="284"/>
      <c r="F31" s="266"/>
      <c r="G31" s="270"/>
      <c r="H31" s="119"/>
      <c r="I31" s="263"/>
      <c r="J31" s="264"/>
      <c r="K31" s="119"/>
      <c r="L31" s="264"/>
      <c r="M31" s="119"/>
      <c r="N31" s="264"/>
      <c r="O31" s="119"/>
      <c r="P31" s="263"/>
      <c r="Q31" s="263"/>
      <c r="R31" s="263"/>
      <c r="S31" s="264"/>
      <c r="T31" s="119"/>
      <c r="U31" s="120"/>
      <c r="V31" s="37"/>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row>
    <row r="32" spans="1:47" s="31" customFormat="1" ht="17.25" customHeight="1">
      <c r="B32" s="109" t="s">
        <v>22</v>
      </c>
      <c r="C32" s="110"/>
      <c r="D32" s="273" t="s">
        <v>23</v>
      </c>
      <c r="E32" s="274"/>
      <c r="F32" s="271" t="s">
        <v>10</v>
      </c>
      <c r="G32" s="271" t="s">
        <v>12</v>
      </c>
      <c r="H32" s="277" t="s">
        <v>24</v>
      </c>
      <c r="I32" s="278"/>
      <c r="J32" s="279"/>
      <c r="K32" s="256" t="s">
        <v>25</v>
      </c>
      <c r="L32" s="257"/>
      <c r="M32" s="256" t="s">
        <v>26</v>
      </c>
      <c r="N32" s="257"/>
      <c r="O32" s="251" t="s">
        <v>27</v>
      </c>
      <c r="P32" s="252"/>
      <c r="Q32" s="252"/>
      <c r="R32" s="252"/>
      <c r="S32" s="253"/>
      <c r="T32" s="121" t="s">
        <v>21</v>
      </c>
      <c r="U32" s="122"/>
      <c r="V32" s="38"/>
    </row>
    <row r="33" spans="1:47" s="31" customFormat="1" ht="30" customHeight="1">
      <c r="B33" s="109"/>
      <c r="C33" s="110"/>
      <c r="D33" s="275" t="s">
        <v>54</v>
      </c>
      <c r="E33" s="276"/>
      <c r="F33" s="272"/>
      <c r="G33" s="272"/>
      <c r="H33" s="280" t="s">
        <v>28</v>
      </c>
      <c r="I33" s="281"/>
      <c r="J33" s="282"/>
      <c r="K33" s="258"/>
      <c r="L33" s="259"/>
      <c r="M33" s="258"/>
      <c r="N33" s="259"/>
      <c r="O33" s="121"/>
      <c r="P33" s="254"/>
      <c r="Q33" s="254"/>
      <c r="R33" s="254"/>
      <c r="S33" s="255"/>
      <c r="T33" s="121"/>
      <c r="U33" s="122"/>
      <c r="V33" s="38"/>
    </row>
    <row r="34" spans="1:47" s="40" customFormat="1" ht="19.5" customHeight="1">
      <c r="A34" s="31"/>
      <c r="B34" s="80">
        <v>1</v>
      </c>
      <c r="C34" s="81">
        <v>1</v>
      </c>
      <c r="D34" s="84"/>
      <c r="E34" s="85"/>
      <c r="F34" s="86"/>
      <c r="G34" s="86"/>
      <c r="H34" s="88"/>
      <c r="I34" s="89"/>
      <c r="J34" s="90"/>
      <c r="K34" s="91"/>
      <c r="L34" s="92"/>
      <c r="M34" s="71"/>
      <c r="N34" s="72"/>
      <c r="O34" s="95"/>
      <c r="P34" s="96"/>
      <c r="Q34" s="96"/>
      <c r="R34" s="96"/>
      <c r="S34" s="97"/>
      <c r="T34" s="95"/>
      <c r="U34" s="101"/>
      <c r="V34" s="39"/>
      <c r="Z34" s="31"/>
      <c r="AA34" s="31"/>
      <c r="AB34" s="31"/>
      <c r="AC34" s="31"/>
      <c r="AD34" s="31"/>
      <c r="AE34" s="31"/>
      <c r="AF34" s="31"/>
      <c r="AG34" s="31"/>
      <c r="AH34" s="31"/>
      <c r="AI34" s="31"/>
      <c r="AJ34" s="31"/>
      <c r="AK34" s="31"/>
      <c r="AL34" s="31"/>
      <c r="AM34" s="31"/>
      <c r="AN34" s="31"/>
      <c r="AO34" s="31"/>
      <c r="AP34" s="31"/>
      <c r="AQ34" s="31"/>
      <c r="AR34" s="31"/>
      <c r="AS34" s="31"/>
      <c r="AT34" s="31"/>
      <c r="AU34" s="31"/>
    </row>
    <row r="35" spans="1:47" s="40" customFormat="1" ht="36.75" customHeight="1">
      <c r="A35" s="31"/>
      <c r="B35" s="82"/>
      <c r="C35" s="83"/>
      <c r="D35" s="75"/>
      <c r="E35" s="76"/>
      <c r="F35" s="87"/>
      <c r="G35" s="87"/>
      <c r="H35" s="77"/>
      <c r="I35" s="78"/>
      <c r="J35" s="79"/>
      <c r="K35" s="93"/>
      <c r="L35" s="94"/>
      <c r="M35" s="73"/>
      <c r="N35" s="74"/>
      <c r="O35" s="98"/>
      <c r="P35" s="99"/>
      <c r="Q35" s="99"/>
      <c r="R35" s="99"/>
      <c r="S35" s="100"/>
      <c r="T35" s="98"/>
      <c r="U35" s="102"/>
      <c r="V35" s="39"/>
      <c r="Z35" s="31"/>
      <c r="AA35" s="31"/>
      <c r="AB35" s="31"/>
      <c r="AC35" s="31"/>
      <c r="AD35" s="31"/>
      <c r="AE35" s="31"/>
      <c r="AF35" s="31"/>
      <c r="AG35" s="31"/>
      <c r="AH35" s="31"/>
      <c r="AI35" s="31"/>
      <c r="AJ35" s="31"/>
      <c r="AK35" s="31"/>
      <c r="AL35" s="31"/>
      <c r="AM35" s="31"/>
      <c r="AN35" s="31"/>
      <c r="AO35" s="31"/>
      <c r="AP35" s="31"/>
      <c r="AQ35" s="31"/>
      <c r="AR35" s="31"/>
      <c r="AS35" s="31"/>
      <c r="AT35" s="31"/>
      <c r="AU35" s="31"/>
    </row>
    <row r="36" spans="1:47" s="31" customFormat="1" ht="19.5" customHeight="1">
      <c r="B36" s="42">
        <v>2</v>
      </c>
      <c r="C36" s="43"/>
      <c r="D36" s="44"/>
      <c r="E36" s="45"/>
      <c r="F36" s="46"/>
      <c r="G36" s="46"/>
      <c r="H36" s="48"/>
      <c r="I36" s="49"/>
      <c r="J36" s="50"/>
      <c r="K36" s="51"/>
      <c r="L36" s="52"/>
      <c r="M36" s="55"/>
      <c r="N36" s="56"/>
      <c r="O36" s="59"/>
      <c r="P36" s="60"/>
      <c r="Q36" s="60"/>
      <c r="R36" s="60"/>
      <c r="S36" s="61"/>
      <c r="T36" s="59"/>
      <c r="U36" s="65"/>
      <c r="V36" s="39"/>
    </row>
    <row r="37" spans="1:47" s="31" customFormat="1" ht="36.75" customHeight="1">
      <c r="B37" s="42"/>
      <c r="C37" s="43"/>
      <c r="D37" s="66"/>
      <c r="E37" s="67"/>
      <c r="F37" s="47"/>
      <c r="G37" s="47"/>
      <c r="H37" s="68"/>
      <c r="I37" s="69"/>
      <c r="J37" s="70"/>
      <c r="K37" s="53"/>
      <c r="L37" s="54"/>
      <c r="M37" s="57"/>
      <c r="N37" s="58"/>
      <c r="O37" s="62"/>
      <c r="P37" s="63"/>
      <c r="Q37" s="63"/>
      <c r="R37" s="63"/>
      <c r="S37" s="64"/>
      <c r="T37" s="59"/>
      <c r="U37" s="65"/>
      <c r="V37" s="39"/>
    </row>
    <row r="38" spans="1:47" s="40" customFormat="1" ht="19.5" customHeight="1">
      <c r="A38" s="31"/>
      <c r="B38" s="80">
        <v>3</v>
      </c>
      <c r="C38" s="81">
        <v>1</v>
      </c>
      <c r="D38" s="84"/>
      <c r="E38" s="85"/>
      <c r="F38" s="86"/>
      <c r="G38" s="86"/>
      <c r="H38" s="88"/>
      <c r="I38" s="89"/>
      <c r="J38" s="90"/>
      <c r="K38" s="91"/>
      <c r="L38" s="92"/>
      <c r="M38" s="71"/>
      <c r="N38" s="72"/>
      <c r="O38" s="95"/>
      <c r="P38" s="96"/>
      <c r="Q38" s="96"/>
      <c r="R38" s="96"/>
      <c r="S38" s="97"/>
      <c r="T38" s="95"/>
      <c r="U38" s="101"/>
      <c r="V38" s="39"/>
      <c r="Z38" s="31"/>
      <c r="AA38" s="31"/>
      <c r="AB38" s="31"/>
      <c r="AC38" s="31"/>
      <c r="AD38" s="31"/>
      <c r="AE38" s="31"/>
      <c r="AF38" s="31"/>
      <c r="AG38" s="31"/>
      <c r="AH38" s="31"/>
      <c r="AI38" s="31"/>
      <c r="AJ38" s="31"/>
      <c r="AK38" s="31"/>
      <c r="AL38" s="31"/>
      <c r="AM38" s="31"/>
      <c r="AN38" s="31"/>
      <c r="AO38" s="31"/>
      <c r="AP38" s="31"/>
      <c r="AQ38" s="31"/>
      <c r="AR38" s="31"/>
      <c r="AS38" s="31"/>
      <c r="AT38" s="31"/>
      <c r="AU38" s="31"/>
    </row>
    <row r="39" spans="1:47" s="40" customFormat="1" ht="36.75" customHeight="1">
      <c r="A39" s="31"/>
      <c r="B39" s="82"/>
      <c r="C39" s="83"/>
      <c r="D39" s="75"/>
      <c r="E39" s="76"/>
      <c r="F39" s="87"/>
      <c r="G39" s="87"/>
      <c r="H39" s="77"/>
      <c r="I39" s="78"/>
      <c r="J39" s="79"/>
      <c r="K39" s="93"/>
      <c r="L39" s="94"/>
      <c r="M39" s="73"/>
      <c r="N39" s="74"/>
      <c r="O39" s="98"/>
      <c r="P39" s="99"/>
      <c r="Q39" s="99"/>
      <c r="R39" s="99"/>
      <c r="S39" s="100"/>
      <c r="T39" s="98"/>
      <c r="U39" s="102"/>
      <c r="V39" s="39"/>
      <c r="W39" s="31"/>
      <c r="X39" s="31"/>
      <c r="Y39" s="31"/>
      <c r="Z39" s="31"/>
      <c r="AA39" s="31"/>
      <c r="AB39" s="31"/>
      <c r="AC39" s="31"/>
      <c r="AD39" s="31"/>
      <c r="AE39" s="31"/>
      <c r="AF39" s="31"/>
      <c r="AG39" s="31"/>
      <c r="AH39" s="31"/>
      <c r="AI39" s="31"/>
      <c r="AJ39" s="31"/>
      <c r="AK39" s="31"/>
      <c r="AL39" s="31"/>
      <c r="AM39" s="31"/>
      <c r="AN39" s="31"/>
      <c r="AO39" s="31"/>
      <c r="AP39" s="31"/>
      <c r="AQ39" s="31"/>
      <c r="AR39" s="31"/>
      <c r="AS39" s="31"/>
      <c r="AT39" s="31"/>
      <c r="AU39" s="31"/>
    </row>
    <row r="40" spans="1:47" s="31" customFormat="1" ht="19.5" customHeight="1">
      <c r="B40" s="42">
        <v>4</v>
      </c>
      <c r="C40" s="43"/>
      <c r="D40" s="44"/>
      <c r="E40" s="45"/>
      <c r="F40" s="46"/>
      <c r="G40" s="46"/>
      <c r="H40" s="48"/>
      <c r="I40" s="49"/>
      <c r="J40" s="50"/>
      <c r="K40" s="51"/>
      <c r="L40" s="52"/>
      <c r="M40" s="55"/>
      <c r="N40" s="56"/>
      <c r="O40" s="59"/>
      <c r="P40" s="60"/>
      <c r="Q40" s="60"/>
      <c r="R40" s="60"/>
      <c r="S40" s="61"/>
      <c r="T40" s="59"/>
      <c r="U40" s="65"/>
      <c r="V40" s="39"/>
    </row>
    <row r="41" spans="1:47" s="31" customFormat="1" ht="36.75" customHeight="1">
      <c r="B41" s="42"/>
      <c r="C41" s="43"/>
      <c r="D41" s="66"/>
      <c r="E41" s="67"/>
      <c r="F41" s="47"/>
      <c r="G41" s="47"/>
      <c r="H41" s="68"/>
      <c r="I41" s="69"/>
      <c r="J41" s="70"/>
      <c r="K41" s="53"/>
      <c r="L41" s="54"/>
      <c r="M41" s="57"/>
      <c r="N41" s="58"/>
      <c r="O41" s="62"/>
      <c r="P41" s="63"/>
      <c r="Q41" s="63"/>
      <c r="R41" s="63"/>
      <c r="S41" s="64"/>
      <c r="T41" s="59"/>
      <c r="U41" s="65"/>
      <c r="V41" s="39"/>
    </row>
    <row r="42" spans="1:47" s="40" customFormat="1" ht="19.5" customHeight="1">
      <c r="A42" s="31"/>
      <c r="B42" s="80">
        <v>5</v>
      </c>
      <c r="C42" s="81">
        <v>1</v>
      </c>
      <c r="D42" s="84"/>
      <c r="E42" s="85"/>
      <c r="F42" s="86"/>
      <c r="G42" s="86"/>
      <c r="H42" s="88"/>
      <c r="I42" s="89"/>
      <c r="J42" s="90"/>
      <c r="K42" s="91"/>
      <c r="L42" s="92"/>
      <c r="M42" s="71"/>
      <c r="N42" s="72"/>
      <c r="O42" s="95"/>
      <c r="P42" s="96"/>
      <c r="Q42" s="96"/>
      <c r="R42" s="96"/>
      <c r="S42" s="97"/>
      <c r="T42" s="95"/>
      <c r="U42" s="101"/>
      <c r="V42" s="39"/>
      <c r="W42" s="31"/>
      <c r="X42" s="31"/>
      <c r="Y42" s="31"/>
      <c r="Z42" s="31"/>
      <c r="AA42" s="31"/>
      <c r="AB42" s="31"/>
      <c r="AC42" s="31"/>
      <c r="AD42" s="31"/>
      <c r="AE42" s="31"/>
      <c r="AF42" s="31"/>
      <c r="AG42" s="31"/>
      <c r="AH42" s="31"/>
      <c r="AI42" s="31"/>
      <c r="AJ42" s="31"/>
      <c r="AK42" s="31"/>
      <c r="AL42" s="31"/>
      <c r="AM42" s="31"/>
      <c r="AN42" s="31"/>
      <c r="AO42" s="31"/>
      <c r="AP42" s="31"/>
      <c r="AQ42" s="31"/>
      <c r="AR42" s="31"/>
      <c r="AS42" s="31"/>
      <c r="AT42" s="31"/>
      <c r="AU42" s="31"/>
    </row>
    <row r="43" spans="1:47" s="40" customFormat="1" ht="36.75" customHeight="1">
      <c r="A43" s="31"/>
      <c r="B43" s="82"/>
      <c r="C43" s="83"/>
      <c r="D43" s="75"/>
      <c r="E43" s="76"/>
      <c r="F43" s="87"/>
      <c r="G43" s="87"/>
      <c r="H43" s="77"/>
      <c r="I43" s="78"/>
      <c r="J43" s="79"/>
      <c r="K43" s="93"/>
      <c r="L43" s="94"/>
      <c r="M43" s="73"/>
      <c r="N43" s="74"/>
      <c r="O43" s="98"/>
      <c r="P43" s="99"/>
      <c r="Q43" s="99"/>
      <c r="R43" s="99"/>
      <c r="S43" s="100"/>
      <c r="T43" s="98"/>
      <c r="U43" s="102"/>
      <c r="V43" s="39"/>
      <c r="W43" s="31"/>
      <c r="X43" s="31"/>
      <c r="Y43" s="31"/>
      <c r="Z43" s="31"/>
      <c r="AA43" s="31"/>
      <c r="AB43" s="31"/>
      <c r="AC43" s="31"/>
      <c r="AD43" s="31"/>
      <c r="AE43" s="31"/>
      <c r="AF43" s="31"/>
      <c r="AG43" s="31"/>
      <c r="AH43" s="31"/>
      <c r="AI43" s="31"/>
      <c r="AJ43" s="31"/>
      <c r="AK43" s="31"/>
      <c r="AL43" s="31"/>
      <c r="AM43" s="31"/>
      <c r="AN43" s="31"/>
      <c r="AO43" s="31"/>
      <c r="AP43" s="31"/>
      <c r="AQ43" s="31"/>
      <c r="AR43" s="31"/>
      <c r="AS43" s="31"/>
      <c r="AT43" s="31"/>
      <c r="AU43" s="31"/>
    </row>
    <row r="44" spans="1:47" s="31" customFormat="1" ht="19.5" customHeight="1">
      <c r="B44" s="42">
        <v>6</v>
      </c>
      <c r="C44" s="43"/>
      <c r="D44" s="44"/>
      <c r="E44" s="45"/>
      <c r="F44" s="46"/>
      <c r="G44" s="46"/>
      <c r="H44" s="48"/>
      <c r="I44" s="49"/>
      <c r="J44" s="50"/>
      <c r="K44" s="51"/>
      <c r="L44" s="52"/>
      <c r="M44" s="55"/>
      <c r="N44" s="56"/>
      <c r="O44" s="59"/>
      <c r="P44" s="60"/>
      <c r="Q44" s="60"/>
      <c r="R44" s="60"/>
      <c r="S44" s="61"/>
      <c r="T44" s="59"/>
      <c r="U44" s="65"/>
      <c r="V44" s="39"/>
    </row>
    <row r="45" spans="1:47" s="31" customFormat="1" ht="36.75" customHeight="1">
      <c r="B45" s="42"/>
      <c r="C45" s="43"/>
      <c r="D45" s="66"/>
      <c r="E45" s="67"/>
      <c r="F45" s="47"/>
      <c r="G45" s="47"/>
      <c r="H45" s="68"/>
      <c r="I45" s="69"/>
      <c r="J45" s="70"/>
      <c r="K45" s="53"/>
      <c r="L45" s="54"/>
      <c r="M45" s="57"/>
      <c r="N45" s="58"/>
      <c r="O45" s="62"/>
      <c r="P45" s="63"/>
      <c r="Q45" s="63"/>
      <c r="R45" s="63"/>
      <c r="S45" s="64"/>
      <c r="T45" s="59"/>
      <c r="U45" s="65"/>
      <c r="V45" s="39"/>
    </row>
    <row r="46" spans="1:47" s="40" customFormat="1" ht="19.5" customHeight="1">
      <c r="A46" s="31"/>
      <c r="B46" s="80">
        <v>7</v>
      </c>
      <c r="C46" s="81">
        <v>1</v>
      </c>
      <c r="D46" s="84"/>
      <c r="E46" s="85"/>
      <c r="F46" s="86"/>
      <c r="G46" s="86"/>
      <c r="H46" s="88"/>
      <c r="I46" s="89"/>
      <c r="J46" s="90"/>
      <c r="K46" s="91"/>
      <c r="L46" s="92"/>
      <c r="M46" s="71"/>
      <c r="N46" s="72"/>
      <c r="O46" s="95"/>
      <c r="P46" s="96"/>
      <c r="Q46" s="96"/>
      <c r="R46" s="96"/>
      <c r="S46" s="97"/>
      <c r="T46" s="95"/>
      <c r="U46" s="101"/>
      <c r="V46" s="39"/>
      <c r="W46" s="31"/>
      <c r="X46" s="31"/>
      <c r="Y46" s="31"/>
      <c r="Z46" s="31"/>
      <c r="AA46" s="31"/>
      <c r="AB46" s="31"/>
      <c r="AC46" s="31"/>
      <c r="AD46" s="31"/>
      <c r="AE46" s="31"/>
      <c r="AF46" s="31"/>
      <c r="AG46" s="31"/>
      <c r="AH46" s="31"/>
      <c r="AI46" s="31"/>
      <c r="AJ46" s="31"/>
      <c r="AK46" s="31"/>
      <c r="AL46" s="31"/>
      <c r="AM46" s="31"/>
      <c r="AN46" s="31"/>
      <c r="AO46" s="31"/>
      <c r="AP46" s="31"/>
      <c r="AQ46" s="31"/>
      <c r="AR46" s="31"/>
      <c r="AS46" s="31"/>
      <c r="AT46" s="31"/>
      <c r="AU46" s="31"/>
    </row>
    <row r="47" spans="1:47" s="40" customFormat="1" ht="36.75" customHeight="1">
      <c r="A47" s="31"/>
      <c r="B47" s="82"/>
      <c r="C47" s="83"/>
      <c r="D47" s="75"/>
      <c r="E47" s="76"/>
      <c r="F47" s="87"/>
      <c r="G47" s="87"/>
      <c r="H47" s="77"/>
      <c r="I47" s="78"/>
      <c r="J47" s="79"/>
      <c r="K47" s="93"/>
      <c r="L47" s="94"/>
      <c r="M47" s="73"/>
      <c r="N47" s="74"/>
      <c r="O47" s="98"/>
      <c r="P47" s="99"/>
      <c r="Q47" s="99"/>
      <c r="R47" s="99"/>
      <c r="S47" s="100"/>
      <c r="T47" s="98"/>
      <c r="U47" s="102"/>
      <c r="V47" s="39"/>
      <c r="W47" s="31"/>
      <c r="X47" s="31"/>
      <c r="Y47" s="31"/>
      <c r="Z47" s="31"/>
      <c r="AA47" s="31"/>
      <c r="AB47" s="31"/>
      <c r="AC47" s="31"/>
      <c r="AD47" s="31"/>
      <c r="AE47" s="31"/>
      <c r="AF47" s="31"/>
      <c r="AG47" s="31"/>
      <c r="AH47" s="31"/>
      <c r="AI47" s="31"/>
      <c r="AJ47" s="31"/>
      <c r="AK47" s="31"/>
      <c r="AL47" s="31"/>
      <c r="AM47" s="31"/>
      <c r="AN47" s="31"/>
      <c r="AO47" s="31"/>
      <c r="AP47" s="31"/>
      <c r="AQ47" s="31"/>
      <c r="AR47" s="31"/>
      <c r="AS47" s="31"/>
      <c r="AT47" s="31"/>
      <c r="AU47" s="31"/>
    </row>
    <row r="48" spans="1:47" s="31" customFormat="1" ht="19.5" customHeight="1">
      <c r="B48" s="42">
        <v>8</v>
      </c>
      <c r="C48" s="43"/>
      <c r="D48" s="44"/>
      <c r="E48" s="45"/>
      <c r="F48" s="46"/>
      <c r="G48" s="46"/>
      <c r="H48" s="48"/>
      <c r="I48" s="49"/>
      <c r="J48" s="50"/>
      <c r="K48" s="51"/>
      <c r="L48" s="52"/>
      <c r="M48" s="55"/>
      <c r="N48" s="56"/>
      <c r="O48" s="59"/>
      <c r="P48" s="60"/>
      <c r="Q48" s="60"/>
      <c r="R48" s="60"/>
      <c r="S48" s="61"/>
      <c r="T48" s="59"/>
      <c r="U48" s="65"/>
      <c r="V48" s="39"/>
    </row>
    <row r="49" spans="1:47" s="31" customFormat="1" ht="36.75" customHeight="1">
      <c r="B49" s="42"/>
      <c r="C49" s="43"/>
      <c r="D49" s="66"/>
      <c r="E49" s="67"/>
      <c r="F49" s="47"/>
      <c r="G49" s="47"/>
      <c r="H49" s="68"/>
      <c r="I49" s="69"/>
      <c r="J49" s="70"/>
      <c r="K49" s="53"/>
      <c r="L49" s="54"/>
      <c r="M49" s="57"/>
      <c r="N49" s="58"/>
      <c r="O49" s="62"/>
      <c r="P49" s="63"/>
      <c r="Q49" s="63"/>
      <c r="R49" s="63"/>
      <c r="S49" s="64"/>
      <c r="T49" s="59"/>
      <c r="U49" s="65"/>
      <c r="V49" s="39"/>
    </row>
    <row r="50" spans="1:47" s="40" customFormat="1" ht="19.5" customHeight="1">
      <c r="A50" s="31"/>
      <c r="B50" s="80">
        <v>9</v>
      </c>
      <c r="C50" s="81">
        <v>1</v>
      </c>
      <c r="D50" s="84"/>
      <c r="E50" s="85"/>
      <c r="F50" s="86"/>
      <c r="G50" s="86"/>
      <c r="H50" s="88"/>
      <c r="I50" s="89"/>
      <c r="J50" s="90"/>
      <c r="K50" s="91"/>
      <c r="L50" s="92"/>
      <c r="M50" s="71"/>
      <c r="N50" s="72"/>
      <c r="O50" s="95"/>
      <c r="P50" s="96"/>
      <c r="Q50" s="96"/>
      <c r="R50" s="96"/>
      <c r="S50" s="97"/>
      <c r="T50" s="95"/>
      <c r="U50" s="101"/>
      <c r="V50" s="39"/>
      <c r="W50" s="31"/>
      <c r="X50" s="31"/>
      <c r="Y50" s="31"/>
      <c r="Z50" s="31"/>
      <c r="AA50" s="31"/>
      <c r="AB50" s="31"/>
      <c r="AC50" s="31"/>
      <c r="AD50" s="31"/>
      <c r="AE50" s="31"/>
      <c r="AF50" s="31"/>
      <c r="AG50" s="31"/>
      <c r="AH50" s="31"/>
      <c r="AI50" s="31"/>
      <c r="AJ50" s="31"/>
      <c r="AK50" s="31"/>
      <c r="AL50" s="31"/>
      <c r="AM50" s="31"/>
      <c r="AN50" s="31"/>
      <c r="AO50" s="31"/>
      <c r="AP50" s="31"/>
      <c r="AQ50" s="31"/>
      <c r="AR50" s="31"/>
      <c r="AS50" s="31"/>
      <c r="AT50" s="31"/>
      <c r="AU50" s="31"/>
    </row>
    <row r="51" spans="1:47" s="40" customFormat="1" ht="36.75" customHeight="1">
      <c r="A51" s="31"/>
      <c r="B51" s="82"/>
      <c r="C51" s="83"/>
      <c r="D51" s="75"/>
      <c r="E51" s="76"/>
      <c r="F51" s="87"/>
      <c r="G51" s="87"/>
      <c r="H51" s="77"/>
      <c r="I51" s="78"/>
      <c r="J51" s="79"/>
      <c r="K51" s="93"/>
      <c r="L51" s="94"/>
      <c r="M51" s="73"/>
      <c r="N51" s="74"/>
      <c r="O51" s="98"/>
      <c r="P51" s="99"/>
      <c r="Q51" s="99"/>
      <c r="R51" s="99"/>
      <c r="S51" s="100"/>
      <c r="T51" s="98"/>
      <c r="U51" s="102"/>
      <c r="V51" s="39"/>
      <c r="W51" s="31"/>
      <c r="X51" s="31"/>
      <c r="Y51" s="31"/>
      <c r="Z51" s="31"/>
      <c r="AA51" s="31"/>
      <c r="AB51" s="31"/>
      <c r="AC51" s="31"/>
      <c r="AD51" s="31"/>
      <c r="AE51" s="31"/>
      <c r="AF51" s="31"/>
      <c r="AG51" s="31"/>
      <c r="AH51" s="31"/>
      <c r="AI51" s="31"/>
      <c r="AJ51" s="31"/>
      <c r="AK51" s="31"/>
      <c r="AL51" s="31"/>
      <c r="AM51" s="31"/>
      <c r="AN51" s="31"/>
      <c r="AO51" s="31"/>
      <c r="AP51" s="31"/>
      <c r="AQ51" s="31"/>
      <c r="AR51" s="31"/>
      <c r="AS51" s="31"/>
      <c r="AT51" s="31"/>
      <c r="AU51" s="31"/>
    </row>
    <row r="52" spans="1:47" s="31" customFormat="1" ht="19.5" customHeight="1">
      <c r="B52" s="42">
        <v>10</v>
      </c>
      <c r="C52" s="43"/>
      <c r="D52" s="44"/>
      <c r="E52" s="45"/>
      <c r="F52" s="46"/>
      <c r="G52" s="46"/>
      <c r="H52" s="48"/>
      <c r="I52" s="49"/>
      <c r="J52" s="50"/>
      <c r="K52" s="51"/>
      <c r="L52" s="52"/>
      <c r="M52" s="55"/>
      <c r="N52" s="56"/>
      <c r="O52" s="59"/>
      <c r="P52" s="60"/>
      <c r="Q52" s="60"/>
      <c r="R52" s="60"/>
      <c r="S52" s="61"/>
      <c r="T52" s="59"/>
      <c r="U52" s="65"/>
      <c r="V52" s="39"/>
    </row>
    <row r="53" spans="1:47" s="31" customFormat="1" ht="36.75" customHeight="1">
      <c r="B53" s="42"/>
      <c r="C53" s="43"/>
      <c r="D53" s="66"/>
      <c r="E53" s="67"/>
      <c r="F53" s="47"/>
      <c r="G53" s="47"/>
      <c r="H53" s="68"/>
      <c r="I53" s="69"/>
      <c r="J53" s="70"/>
      <c r="K53" s="53"/>
      <c r="L53" s="54"/>
      <c r="M53" s="57"/>
      <c r="N53" s="58"/>
      <c r="O53" s="62"/>
      <c r="P53" s="63"/>
      <c r="Q53" s="63"/>
      <c r="R53" s="63"/>
      <c r="S53" s="64"/>
      <c r="T53" s="59"/>
      <c r="U53" s="65"/>
      <c r="V53" s="39"/>
    </row>
    <row r="54" spans="1:47" s="40" customFormat="1" ht="19.5" customHeight="1">
      <c r="A54" s="31"/>
      <c r="B54" s="80">
        <v>11</v>
      </c>
      <c r="C54" s="81">
        <v>1</v>
      </c>
      <c r="D54" s="84"/>
      <c r="E54" s="85"/>
      <c r="F54" s="86"/>
      <c r="G54" s="86"/>
      <c r="H54" s="88"/>
      <c r="I54" s="89"/>
      <c r="J54" s="90"/>
      <c r="K54" s="91"/>
      <c r="L54" s="92"/>
      <c r="M54" s="71"/>
      <c r="N54" s="72"/>
      <c r="O54" s="95"/>
      <c r="P54" s="96"/>
      <c r="Q54" s="96"/>
      <c r="R54" s="96"/>
      <c r="S54" s="97"/>
      <c r="T54" s="95"/>
      <c r="U54" s="101"/>
      <c r="V54" s="39"/>
      <c r="W54" s="31"/>
      <c r="X54" s="31"/>
      <c r="Y54" s="31"/>
      <c r="Z54" s="31"/>
      <c r="AA54" s="31"/>
      <c r="AB54" s="31"/>
      <c r="AC54" s="31"/>
      <c r="AD54" s="31"/>
      <c r="AE54" s="31"/>
      <c r="AF54" s="31"/>
      <c r="AG54" s="31"/>
      <c r="AH54" s="31"/>
      <c r="AI54" s="31"/>
      <c r="AJ54" s="31"/>
      <c r="AK54" s="31"/>
      <c r="AL54" s="31"/>
      <c r="AM54" s="31"/>
      <c r="AN54" s="31"/>
      <c r="AO54" s="31"/>
      <c r="AP54" s="31"/>
      <c r="AQ54" s="31"/>
      <c r="AR54" s="31"/>
      <c r="AS54" s="31"/>
      <c r="AT54" s="31"/>
      <c r="AU54" s="31"/>
    </row>
    <row r="55" spans="1:47" s="40" customFormat="1" ht="36.75" customHeight="1">
      <c r="A55" s="31"/>
      <c r="B55" s="82"/>
      <c r="C55" s="83"/>
      <c r="D55" s="75"/>
      <c r="E55" s="76"/>
      <c r="F55" s="87"/>
      <c r="G55" s="87"/>
      <c r="H55" s="77"/>
      <c r="I55" s="78"/>
      <c r="J55" s="79"/>
      <c r="K55" s="93"/>
      <c r="L55" s="94"/>
      <c r="M55" s="73"/>
      <c r="N55" s="74"/>
      <c r="O55" s="98"/>
      <c r="P55" s="99"/>
      <c r="Q55" s="99"/>
      <c r="R55" s="99"/>
      <c r="S55" s="100"/>
      <c r="T55" s="98"/>
      <c r="U55" s="102"/>
      <c r="V55" s="39"/>
      <c r="W55" s="31"/>
      <c r="X55" s="31"/>
      <c r="Y55" s="31"/>
      <c r="Z55" s="31"/>
      <c r="AA55" s="31"/>
      <c r="AB55" s="31"/>
      <c r="AC55" s="31"/>
      <c r="AD55" s="31"/>
      <c r="AE55" s="31"/>
      <c r="AF55" s="31"/>
      <c r="AG55" s="31"/>
      <c r="AH55" s="31"/>
      <c r="AI55" s="31"/>
      <c r="AJ55" s="31"/>
      <c r="AK55" s="31"/>
      <c r="AL55" s="31"/>
      <c r="AM55" s="31"/>
      <c r="AN55" s="31"/>
      <c r="AO55" s="31"/>
      <c r="AP55" s="31"/>
      <c r="AQ55" s="31"/>
      <c r="AR55" s="31"/>
      <c r="AS55" s="31"/>
      <c r="AT55" s="31"/>
      <c r="AU55" s="31"/>
    </row>
    <row r="56" spans="1:47" s="31" customFormat="1" ht="19.5" customHeight="1">
      <c r="B56" s="42">
        <v>12</v>
      </c>
      <c r="C56" s="43"/>
      <c r="D56" s="44"/>
      <c r="E56" s="45"/>
      <c r="F56" s="46"/>
      <c r="G56" s="46"/>
      <c r="H56" s="48"/>
      <c r="I56" s="49"/>
      <c r="J56" s="50"/>
      <c r="K56" s="51"/>
      <c r="L56" s="52"/>
      <c r="M56" s="55"/>
      <c r="N56" s="56"/>
      <c r="O56" s="59"/>
      <c r="P56" s="60"/>
      <c r="Q56" s="60"/>
      <c r="R56" s="60"/>
      <c r="S56" s="61"/>
      <c r="T56" s="59"/>
      <c r="U56" s="65"/>
      <c r="V56" s="39"/>
    </row>
    <row r="57" spans="1:47" s="31" customFormat="1" ht="36.75" customHeight="1">
      <c r="B57" s="42"/>
      <c r="C57" s="43"/>
      <c r="D57" s="66"/>
      <c r="E57" s="67"/>
      <c r="F57" s="47"/>
      <c r="G57" s="47"/>
      <c r="H57" s="68"/>
      <c r="I57" s="69"/>
      <c r="J57" s="70"/>
      <c r="K57" s="53"/>
      <c r="L57" s="54"/>
      <c r="M57" s="57"/>
      <c r="N57" s="58"/>
      <c r="O57" s="62"/>
      <c r="P57" s="63"/>
      <c r="Q57" s="63"/>
      <c r="R57" s="63"/>
      <c r="S57" s="64"/>
      <c r="T57" s="59"/>
      <c r="U57" s="65"/>
      <c r="V57" s="39"/>
    </row>
    <row r="58" spans="1:47" s="40" customFormat="1" ht="19.5" customHeight="1">
      <c r="A58" s="31"/>
      <c r="B58" s="80">
        <v>13</v>
      </c>
      <c r="C58" s="81">
        <v>1</v>
      </c>
      <c r="D58" s="84"/>
      <c r="E58" s="85"/>
      <c r="F58" s="86"/>
      <c r="G58" s="86"/>
      <c r="H58" s="88"/>
      <c r="I58" s="89"/>
      <c r="J58" s="90"/>
      <c r="K58" s="91"/>
      <c r="L58" s="92"/>
      <c r="M58" s="71"/>
      <c r="N58" s="72"/>
      <c r="O58" s="95"/>
      <c r="P58" s="96"/>
      <c r="Q58" s="96"/>
      <c r="R58" s="96"/>
      <c r="S58" s="97"/>
      <c r="T58" s="95"/>
      <c r="U58" s="101"/>
      <c r="V58" s="39"/>
      <c r="W58" s="31"/>
      <c r="X58" s="31"/>
      <c r="Y58" s="31"/>
      <c r="Z58" s="31"/>
      <c r="AA58" s="31"/>
      <c r="AB58" s="31"/>
      <c r="AC58" s="31"/>
      <c r="AD58" s="31"/>
      <c r="AE58" s="31"/>
      <c r="AF58" s="31"/>
      <c r="AG58" s="31"/>
      <c r="AH58" s="31"/>
      <c r="AI58" s="31"/>
      <c r="AJ58" s="31"/>
      <c r="AK58" s="31"/>
      <c r="AL58" s="31"/>
      <c r="AM58" s="31"/>
      <c r="AN58" s="31"/>
      <c r="AO58" s="31"/>
      <c r="AP58" s="31"/>
      <c r="AQ58" s="31"/>
      <c r="AR58" s="31"/>
      <c r="AS58" s="31"/>
      <c r="AT58" s="31"/>
      <c r="AU58" s="31"/>
    </row>
    <row r="59" spans="1:47" s="40" customFormat="1" ht="36.75" customHeight="1">
      <c r="A59" s="31"/>
      <c r="B59" s="82"/>
      <c r="C59" s="83"/>
      <c r="D59" s="75"/>
      <c r="E59" s="76"/>
      <c r="F59" s="87"/>
      <c r="G59" s="87"/>
      <c r="H59" s="77"/>
      <c r="I59" s="78"/>
      <c r="J59" s="79"/>
      <c r="K59" s="93"/>
      <c r="L59" s="94"/>
      <c r="M59" s="73"/>
      <c r="N59" s="74"/>
      <c r="O59" s="98"/>
      <c r="P59" s="99"/>
      <c r="Q59" s="99"/>
      <c r="R59" s="99"/>
      <c r="S59" s="100"/>
      <c r="T59" s="98"/>
      <c r="U59" s="102"/>
      <c r="V59" s="39"/>
      <c r="W59" s="31"/>
      <c r="X59" s="31"/>
      <c r="Y59" s="31"/>
      <c r="Z59" s="31"/>
      <c r="AA59" s="31"/>
      <c r="AB59" s="31"/>
      <c r="AC59" s="31"/>
      <c r="AD59" s="31"/>
      <c r="AE59" s="31"/>
      <c r="AF59" s="31"/>
      <c r="AG59" s="31"/>
      <c r="AH59" s="31"/>
      <c r="AI59" s="31"/>
      <c r="AJ59" s="31"/>
      <c r="AK59" s="31"/>
      <c r="AL59" s="31"/>
      <c r="AM59" s="31"/>
      <c r="AN59" s="31"/>
      <c r="AO59" s="31"/>
      <c r="AP59" s="31"/>
      <c r="AQ59" s="31"/>
      <c r="AR59" s="31"/>
      <c r="AS59" s="31"/>
      <c r="AT59" s="31"/>
      <c r="AU59" s="31"/>
    </row>
    <row r="60" spans="1:47" s="31" customFormat="1" ht="19.5" customHeight="1">
      <c r="B60" s="42">
        <v>14</v>
      </c>
      <c r="C60" s="43"/>
      <c r="D60" s="44"/>
      <c r="E60" s="45"/>
      <c r="F60" s="46"/>
      <c r="G60" s="46"/>
      <c r="H60" s="48"/>
      <c r="I60" s="49"/>
      <c r="J60" s="50"/>
      <c r="K60" s="51"/>
      <c r="L60" s="52"/>
      <c r="M60" s="55"/>
      <c r="N60" s="56"/>
      <c r="O60" s="59"/>
      <c r="P60" s="60"/>
      <c r="Q60" s="60"/>
      <c r="R60" s="60"/>
      <c r="S60" s="61"/>
      <c r="T60" s="59"/>
      <c r="U60" s="65"/>
      <c r="V60" s="39"/>
    </row>
    <row r="61" spans="1:47" s="31" customFormat="1" ht="36.75" customHeight="1">
      <c r="B61" s="42"/>
      <c r="C61" s="43"/>
      <c r="D61" s="66"/>
      <c r="E61" s="67"/>
      <c r="F61" s="47"/>
      <c r="G61" s="47"/>
      <c r="H61" s="68"/>
      <c r="I61" s="69"/>
      <c r="J61" s="70"/>
      <c r="K61" s="53"/>
      <c r="L61" s="54"/>
      <c r="M61" s="57"/>
      <c r="N61" s="58"/>
      <c r="O61" s="62"/>
      <c r="P61" s="63"/>
      <c r="Q61" s="63"/>
      <c r="R61" s="63"/>
      <c r="S61" s="64"/>
      <c r="T61" s="59"/>
      <c r="U61" s="65"/>
      <c r="V61" s="39"/>
    </row>
    <row r="62" spans="1:47" s="40" customFormat="1" ht="19.5" customHeight="1">
      <c r="A62" s="31"/>
      <c r="B62" s="80">
        <v>15</v>
      </c>
      <c r="C62" s="81">
        <v>1</v>
      </c>
      <c r="D62" s="84"/>
      <c r="E62" s="85"/>
      <c r="F62" s="86"/>
      <c r="G62" s="86"/>
      <c r="H62" s="88"/>
      <c r="I62" s="89"/>
      <c r="J62" s="90"/>
      <c r="K62" s="91"/>
      <c r="L62" s="92"/>
      <c r="M62" s="71"/>
      <c r="N62" s="72"/>
      <c r="O62" s="95"/>
      <c r="P62" s="96"/>
      <c r="Q62" s="96"/>
      <c r="R62" s="96"/>
      <c r="S62" s="97"/>
      <c r="T62" s="95"/>
      <c r="U62" s="101"/>
      <c r="V62" s="39"/>
      <c r="W62" s="31"/>
      <c r="X62" s="31"/>
      <c r="Y62" s="31"/>
      <c r="Z62" s="31"/>
      <c r="AA62" s="31"/>
      <c r="AB62" s="31"/>
      <c r="AC62" s="31"/>
      <c r="AD62" s="31"/>
      <c r="AE62" s="31"/>
      <c r="AF62" s="31"/>
      <c r="AG62" s="31"/>
      <c r="AH62" s="31"/>
      <c r="AI62" s="31"/>
      <c r="AJ62" s="31"/>
      <c r="AK62" s="31"/>
      <c r="AL62" s="31"/>
      <c r="AM62" s="31"/>
      <c r="AN62" s="31"/>
      <c r="AO62" s="31"/>
      <c r="AP62" s="31"/>
      <c r="AQ62" s="31"/>
      <c r="AR62" s="31"/>
      <c r="AS62" s="31"/>
      <c r="AT62" s="31"/>
      <c r="AU62" s="31"/>
    </row>
    <row r="63" spans="1:47" s="40" customFormat="1" ht="36.75" customHeight="1">
      <c r="A63" s="31"/>
      <c r="B63" s="82"/>
      <c r="C63" s="83"/>
      <c r="D63" s="75"/>
      <c r="E63" s="76"/>
      <c r="F63" s="87"/>
      <c r="G63" s="87"/>
      <c r="H63" s="77"/>
      <c r="I63" s="78"/>
      <c r="J63" s="79"/>
      <c r="K63" s="93"/>
      <c r="L63" s="94"/>
      <c r="M63" s="73"/>
      <c r="N63" s="74"/>
      <c r="O63" s="98"/>
      <c r="P63" s="99"/>
      <c r="Q63" s="99"/>
      <c r="R63" s="99"/>
      <c r="S63" s="100"/>
      <c r="T63" s="98"/>
      <c r="U63" s="102"/>
      <c r="V63" s="39"/>
      <c r="W63" s="31"/>
      <c r="X63" s="31"/>
      <c r="Y63" s="31"/>
      <c r="Z63" s="31"/>
      <c r="AA63" s="31"/>
      <c r="AB63" s="31"/>
      <c r="AC63" s="31"/>
      <c r="AD63" s="31"/>
      <c r="AE63" s="31"/>
      <c r="AF63" s="31"/>
      <c r="AG63" s="31"/>
      <c r="AH63" s="31"/>
      <c r="AI63" s="31"/>
      <c r="AJ63" s="31"/>
      <c r="AK63" s="31"/>
      <c r="AL63" s="31"/>
      <c r="AM63" s="31"/>
      <c r="AN63" s="31"/>
      <c r="AO63" s="31"/>
      <c r="AP63" s="31"/>
      <c r="AQ63" s="31"/>
      <c r="AR63" s="31"/>
      <c r="AS63" s="31"/>
      <c r="AT63" s="31"/>
      <c r="AU63" s="31"/>
    </row>
    <row r="64" spans="1:47" s="31" customFormat="1" ht="19.5" customHeight="1">
      <c r="B64" s="42">
        <v>16</v>
      </c>
      <c r="C64" s="43"/>
      <c r="D64" s="44"/>
      <c r="E64" s="45"/>
      <c r="F64" s="46"/>
      <c r="G64" s="46"/>
      <c r="H64" s="48"/>
      <c r="I64" s="49"/>
      <c r="J64" s="50"/>
      <c r="K64" s="51"/>
      <c r="L64" s="52"/>
      <c r="M64" s="55"/>
      <c r="N64" s="56"/>
      <c r="O64" s="59"/>
      <c r="P64" s="60"/>
      <c r="Q64" s="60"/>
      <c r="R64" s="60"/>
      <c r="S64" s="61"/>
      <c r="T64" s="59"/>
      <c r="U64" s="65"/>
      <c r="V64" s="39"/>
    </row>
    <row r="65" spans="1:47" s="31" customFormat="1" ht="36.75" customHeight="1">
      <c r="B65" s="42"/>
      <c r="C65" s="43"/>
      <c r="D65" s="66"/>
      <c r="E65" s="67"/>
      <c r="F65" s="47"/>
      <c r="G65" s="47"/>
      <c r="H65" s="68"/>
      <c r="I65" s="69"/>
      <c r="J65" s="70"/>
      <c r="K65" s="53"/>
      <c r="L65" s="54"/>
      <c r="M65" s="57"/>
      <c r="N65" s="58"/>
      <c r="O65" s="62"/>
      <c r="P65" s="63"/>
      <c r="Q65" s="63"/>
      <c r="R65" s="63"/>
      <c r="S65" s="64"/>
      <c r="T65" s="59"/>
      <c r="U65" s="65"/>
      <c r="V65" s="39"/>
    </row>
    <row r="66" spans="1:47" s="40" customFormat="1" ht="19.5" customHeight="1">
      <c r="A66" s="31"/>
      <c r="B66" s="80">
        <v>17</v>
      </c>
      <c r="C66" s="81">
        <v>1</v>
      </c>
      <c r="D66" s="84"/>
      <c r="E66" s="85"/>
      <c r="F66" s="86"/>
      <c r="G66" s="86"/>
      <c r="H66" s="88"/>
      <c r="I66" s="89"/>
      <c r="J66" s="90"/>
      <c r="K66" s="91"/>
      <c r="L66" s="92"/>
      <c r="M66" s="71"/>
      <c r="N66" s="72"/>
      <c r="O66" s="95"/>
      <c r="P66" s="96"/>
      <c r="Q66" s="96"/>
      <c r="R66" s="96"/>
      <c r="S66" s="97"/>
      <c r="T66" s="95"/>
      <c r="U66" s="101"/>
      <c r="V66" s="39"/>
      <c r="W66" s="31"/>
      <c r="X66" s="31"/>
      <c r="Y66" s="31"/>
      <c r="Z66" s="31"/>
      <c r="AA66" s="31"/>
      <c r="AB66" s="31"/>
      <c r="AC66" s="31"/>
      <c r="AD66" s="31"/>
      <c r="AE66" s="31"/>
      <c r="AF66" s="31"/>
      <c r="AG66" s="31"/>
      <c r="AH66" s="31"/>
      <c r="AI66" s="31"/>
      <c r="AJ66" s="31"/>
      <c r="AK66" s="31"/>
      <c r="AL66" s="31"/>
      <c r="AM66" s="31"/>
      <c r="AN66" s="31"/>
      <c r="AO66" s="31"/>
      <c r="AP66" s="31"/>
      <c r="AQ66" s="31"/>
      <c r="AR66" s="31"/>
      <c r="AS66" s="31"/>
      <c r="AT66" s="31"/>
      <c r="AU66" s="31"/>
    </row>
    <row r="67" spans="1:47" s="40" customFormat="1" ht="36.75" customHeight="1">
      <c r="A67" s="31"/>
      <c r="B67" s="82"/>
      <c r="C67" s="83"/>
      <c r="D67" s="75"/>
      <c r="E67" s="76"/>
      <c r="F67" s="87"/>
      <c r="G67" s="87"/>
      <c r="H67" s="77"/>
      <c r="I67" s="78"/>
      <c r="J67" s="79"/>
      <c r="K67" s="93"/>
      <c r="L67" s="94"/>
      <c r="M67" s="73"/>
      <c r="N67" s="74"/>
      <c r="O67" s="98"/>
      <c r="P67" s="99"/>
      <c r="Q67" s="99"/>
      <c r="R67" s="99"/>
      <c r="S67" s="100"/>
      <c r="T67" s="98"/>
      <c r="U67" s="102"/>
      <c r="V67" s="39"/>
      <c r="W67" s="31"/>
      <c r="X67" s="31"/>
      <c r="Y67" s="31"/>
      <c r="Z67" s="31"/>
      <c r="AA67" s="31"/>
      <c r="AB67" s="31"/>
      <c r="AC67" s="31"/>
      <c r="AD67" s="31"/>
      <c r="AE67" s="31"/>
      <c r="AF67" s="31"/>
      <c r="AG67" s="31"/>
      <c r="AH67" s="31"/>
      <c r="AI67" s="31"/>
      <c r="AJ67" s="31"/>
      <c r="AK67" s="31"/>
      <c r="AL67" s="31"/>
      <c r="AM67" s="31"/>
      <c r="AN67" s="31"/>
      <c r="AO67" s="31"/>
      <c r="AP67" s="31"/>
      <c r="AQ67" s="31"/>
      <c r="AR67" s="31"/>
      <c r="AS67" s="31"/>
      <c r="AT67" s="31"/>
      <c r="AU67" s="31"/>
    </row>
    <row r="68" spans="1:47" s="31" customFormat="1" ht="19.5" customHeight="1">
      <c r="B68" s="42">
        <v>18</v>
      </c>
      <c r="C68" s="43"/>
      <c r="D68" s="44"/>
      <c r="E68" s="45"/>
      <c r="F68" s="46"/>
      <c r="G68" s="46"/>
      <c r="H68" s="48"/>
      <c r="I68" s="49"/>
      <c r="J68" s="50"/>
      <c r="K68" s="51"/>
      <c r="L68" s="52"/>
      <c r="M68" s="55"/>
      <c r="N68" s="56"/>
      <c r="O68" s="59"/>
      <c r="P68" s="60"/>
      <c r="Q68" s="60"/>
      <c r="R68" s="60"/>
      <c r="S68" s="61"/>
      <c r="T68" s="59"/>
      <c r="U68" s="65"/>
      <c r="V68" s="39"/>
    </row>
    <row r="69" spans="1:47" s="31" customFormat="1" ht="36.75" customHeight="1">
      <c r="B69" s="42"/>
      <c r="C69" s="43"/>
      <c r="D69" s="66"/>
      <c r="E69" s="67"/>
      <c r="F69" s="47"/>
      <c r="G69" s="47"/>
      <c r="H69" s="68"/>
      <c r="I69" s="69"/>
      <c r="J69" s="70"/>
      <c r="K69" s="53"/>
      <c r="L69" s="54"/>
      <c r="M69" s="57"/>
      <c r="N69" s="58"/>
      <c r="O69" s="62"/>
      <c r="P69" s="63"/>
      <c r="Q69" s="63"/>
      <c r="R69" s="63"/>
      <c r="S69" s="64"/>
      <c r="T69" s="59"/>
      <c r="U69" s="65"/>
      <c r="V69" s="39"/>
    </row>
    <row r="70" spans="1:47" s="40" customFormat="1" ht="19.5" customHeight="1">
      <c r="A70" s="31"/>
      <c r="B70" s="80">
        <v>19</v>
      </c>
      <c r="C70" s="81">
        <v>1</v>
      </c>
      <c r="D70" s="84"/>
      <c r="E70" s="85"/>
      <c r="F70" s="86"/>
      <c r="G70" s="86"/>
      <c r="H70" s="88"/>
      <c r="I70" s="89"/>
      <c r="J70" s="90"/>
      <c r="K70" s="91"/>
      <c r="L70" s="92"/>
      <c r="M70" s="71"/>
      <c r="N70" s="72"/>
      <c r="O70" s="95"/>
      <c r="P70" s="96"/>
      <c r="Q70" s="96"/>
      <c r="R70" s="96"/>
      <c r="S70" s="97"/>
      <c r="T70" s="95"/>
      <c r="U70" s="101"/>
      <c r="V70" s="39"/>
      <c r="W70" s="31"/>
      <c r="X70" s="31"/>
      <c r="Y70" s="31"/>
      <c r="Z70" s="31"/>
      <c r="AA70" s="31"/>
      <c r="AB70" s="31"/>
      <c r="AC70" s="31"/>
      <c r="AD70" s="31"/>
      <c r="AE70" s="31"/>
      <c r="AF70" s="31"/>
      <c r="AG70" s="31"/>
      <c r="AH70" s="31"/>
      <c r="AI70" s="31"/>
      <c r="AJ70" s="31"/>
      <c r="AK70" s="31"/>
      <c r="AL70" s="31"/>
      <c r="AM70" s="31"/>
      <c r="AN70" s="31"/>
      <c r="AO70" s="31"/>
      <c r="AP70" s="31"/>
      <c r="AQ70" s="31"/>
      <c r="AR70" s="31"/>
      <c r="AS70" s="31"/>
      <c r="AT70" s="31"/>
      <c r="AU70" s="31"/>
    </row>
    <row r="71" spans="1:47" s="40" customFormat="1" ht="36.75" customHeight="1">
      <c r="A71" s="31"/>
      <c r="B71" s="82"/>
      <c r="C71" s="83"/>
      <c r="D71" s="75"/>
      <c r="E71" s="76"/>
      <c r="F71" s="87"/>
      <c r="G71" s="87"/>
      <c r="H71" s="77"/>
      <c r="I71" s="78"/>
      <c r="J71" s="79"/>
      <c r="K71" s="93"/>
      <c r="L71" s="94"/>
      <c r="M71" s="73"/>
      <c r="N71" s="74"/>
      <c r="O71" s="98"/>
      <c r="P71" s="99"/>
      <c r="Q71" s="99"/>
      <c r="R71" s="99"/>
      <c r="S71" s="100"/>
      <c r="T71" s="98"/>
      <c r="U71" s="102"/>
      <c r="V71" s="39"/>
      <c r="W71" s="31"/>
      <c r="X71" s="31"/>
      <c r="Y71" s="31"/>
      <c r="Z71" s="31"/>
      <c r="AA71" s="31"/>
      <c r="AB71" s="31"/>
      <c r="AC71" s="31"/>
      <c r="AD71" s="31"/>
      <c r="AE71" s="31"/>
      <c r="AF71" s="31"/>
      <c r="AG71" s="31"/>
      <c r="AH71" s="31"/>
      <c r="AI71" s="31"/>
      <c r="AJ71" s="31"/>
      <c r="AK71" s="31"/>
      <c r="AL71" s="31"/>
      <c r="AM71" s="31"/>
      <c r="AN71" s="31"/>
      <c r="AO71" s="31"/>
      <c r="AP71" s="31"/>
      <c r="AQ71" s="31"/>
      <c r="AR71" s="31"/>
      <c r="AS71" s="31"/>
      <c r="AT71" s="31"/>
      <c r="AU71" s="31"/>
    </row>
    <row r="72" spans="1:47" s="31" customFormat="1" ht="19.5" customHeight="1">
      <c r="B72" s="42">
        <v>20</v>
      </c>
      <c r="C72" s="43"/>
      <c r="D72" s="44"/>
      <c r="E72" s="45"/>
      <c r="F72" s="46"/>
      <c r="G72" s="46"/>
      <c r="H72" s="48"/>
      <c r="I72" s="49"/>
      <c r="J72" s="50"/>
      <c r="K72" s="51"/>
      <c r="L72" s="52"/>
      <c r="M72" s="55"/>
      <c r="N72" s="56"/>
      <c r="O72" s="59"/>
      <c r="P72" s="60"/>
      <c r="Q72" s="60"/>
      <c r="R72" s="60"/>
      <c r="S72" s="61"/>
      <c r="T72" s="59"/>
      <c r="U72" s="65"/>
      <c r="V72" s="39"/>
    </row>
    <row r="73" spans="1:47" s="31" customFormat="1" ht="36.75" customHeight="1">
      <c r="B73" s="42"/>
      <c r="C73" s="43"/>
      <c r="D73" s="66"/>
      <c r="E73" s="67"/>
      <c r="F73" s="47"/>
      <c r="G73" s="47"/>
      <c r="H73" s="68"/>
      <c r="I73" s="69"/>
      <c r="J73" s="70"/>
      <c r="K73" s="53"/>
      <c r="L73" s="54"/>
      <c r="M73" s="57"/>
      <c r="N73" s="58"/>
      <c r="O73" s="62"/>
      <c r="P73" s="63"/>
      <c r="Q73" s="63"/>
      <c r="R73" s="63"/>
      <c r="S73" s="64"/>
      <c r="T73" s="59"/>
      <c r="U73" s="65"/>
      <c r="V73" s="39"/>
    </row>
    <row r="74" spans="1:47" s="40" customFormat="1" ht="19.5" customHeight="1">
      <c r="A74" s="31"/>
      <c r="B74" s="80">
        <v>21</v>
      </c>
      <c r="C74" s="81">
        <v>1</v>
      </c>
      <c r="D74" s="84"/>
      <c r="E74" s="85"/>
      <c r="F74" s="86"/>
      <c r="G74" s="86"/>
      <c r="H74" s="88"/>
      <c r="I74" s="89"/>
      <c r="J74" s="90"/>
      <c r="K74" s="91"/>
      <c r="L74" s="92"/>
      <c r="M74" s="71"/>
      <c r="N74" s="72"/>
      <c r="O74" s="95"/>
      <c r="P74" s="96"/>
      <c r="Q74" s="96"/>
      <c r="R74" s="96"/>
      <c r="S74" s="97"/>
      <c r="T74" s="95"/>
      <c r="U74" s="101"/>
      <c r="V74" s="39"/>
      <c r="W74" s="31"/>
      <c r="X74" s="31"/>
      <c r="Y74" s="31"/>
      <c r="Z74" s="31"/>
      <c r="AA74" s="31"/>
      <c r="AB74" s="31"/>
      <c r="AC74" s="31"/>
      <c r="AD74" s="31"/>
      <c r="AE74" s="31"/>
      <c r="AF74" s="31"/>
      <c r="AG74" s="31"/>
      <c r="AH74" s="31"/>
      <c r="AI74" s="31"/>
      <c r="AJ74" s="31"/>
      <c r="AK74" s="31"/>
      <c r="AL74" s="31"/>
      <c r="AM74" s="31"/>
      <c r="AN74" s="31"/>
      <c r="AO74" s="31"/>
      <c r="AP74" s="31"/>
      <c r="AQ74" s="31"/>
      <c r="AR74" s="31"/>
      <c r="AS74" s="31"/>
      <c r="AT74" s="31"/>
      <c r="AU74" s="31"/>
    </row>
    <row r="75" spans="1:47" s="40" customFormat="1" ht="36.75" customHeight="1">
      <c r="A75" s="31"/>
      <c r="B75" s="82"/>
      <c r="C75" s="83"/>
      <c r="D75" s="75"/>
      <c r="E75" s="76"/>
      <c r="F75" s="87"/>
      <c r="G75" s="87"/>
      <c r="H75" s="77"/>
      <c r="I75" s="78"/>
      <c r="J75" s="79"/>
      <c r="K75" s="93"/>
      <c r="L75" s="94"/>
      <c r="M75" s="73"/>
      <c r="N75" s="74"/>
      <c r="O75" s="98"/>
      <c r="P75" s="99"/>
      <c r="Q75" s="99"/>
      <c r="R75" s="99"/>
      <c r="S75" s="100"/>
      <c r="T75" s="98"/>
      <c r="U75" s="102"/>
      <c r="V75" s="39"/>
      <c r="W75" s="31"/>
      <c r="X75" s="31"/>
      <c r="Y75" s="31"/>
      <c r="Z75" s="31"/>
      <c r="AA75" s="31"/>
      <c r="AB75" s="31"/>
      <c r="AC75" s="31"/>
      <c r="AD75" s="31"/>
      <c r="AE75" s="31"/>
      <c r="AF75" s="31"/>
      <c r="AG75" s="31"/>
      <c r="AH75" s="31"/>
      <c r="AI75" s="31"/>
      <c r="AJ75" s="31"/>
      <c r="AK75" s="31"/>
      <c r="AL75" s="31"/>
      <c r="AM75" s="31"/>
      <c r="AN75" s="31"/>
      <c r="AO75" s="31"/>
      <c r="AP75" s="31"/>
      <c r="AQ75" s="31"/>
      <c r="AR75" s="31"/>
      <c r="AS75" s="31"/>
      <c r="AT75" s="31"/>
      <c r="AU75" s="31"/>
    </row>
    <row r="76" spans="1:47" s="31" customFormat="1" ht="19.5" customHeight="1">
      <c r="B76" s="42">
        <v>22</v>
      </c>
      <c r="C76" s="43"/>
      <c r="D76" s="44"/>
      <c r="E76" s="45"/>
      <c r="F76" s="46"/>
      <c r="G76" s="46"/>
      <c r="H76" s="48"/>
      <c r="I76" s="49"/>
      <c r="J76" s="50"/>
      <c r="K76" s="51"/>
      <c r="L76" s="52"/>
      <c r="M76" s="55"/>
      <c r="N76" s="56"/>
      <c r="O76" s="59"/>
      <c r="P76" s="60"/>
      <c r="Q76" s="60"/>
      <c r="R76" s="60"/>
      <c r="S76" s="61"/>
      <c r="T76" s="59"/>
      <c r="U76" s="65"/>
      <c r="V76" s="39"/>
    </row>
    <row r="77" spans="1:47" s="31" customFormat="1" ht="36.75" customHeight="1">
      <c r="B77" s="42"/>
      <c r="C77" s="43"/>
      <c r="D77" s="66"/>
      <c r="E77" s="67"/>
      <c r="F77" s="47"/>
      <c r="G77" s="47"/>
      <c r="H77" s="68"/>
      <c r="I77" s="69"/>
      <c r="J77" s="70"/>
      <c r="K77" s="53"/>
      <c r="L77" s="54"/>
      <c r="M77" s="57"/>
      <c r="N77" s="58"/>
      <c r="O77" s="62"/>
      <c r="P77" s="63"/>
      <c r="Q77" s="63"/>
      <c r="R77" s="63"/>
      <c r="S77" s="64"/>
      <c r="T77" s="59"/>
      <c r="U77" s="65"/>
      <c r="V77" s="39"/>
    </row>
    <row r="78" spans="1:47" s="40" customFormat="1" ht="19.5" customHeight="1">
      <c r="A78" s="31"/>
      <c r="B78" s="80">
        <v>23</v>
      </c>
      <c r="C78" s="81">
        <v>1</v>
      </c>
      <c r="D78" s="84"/>
      <c r="E78" s="85"/>
      <c r="F78" s="86"/>
      <c r="G78" s="86"/>
      <c r="H78" s="88"/>
      <c r="I78" s="89"/>
      <c r="J78" s="90"/>
      <c r="K78" s="91"/>
      <c r="L78" s="92"/>
      <c r="M78" s="71"/>
      <c r="N78" s="72"/>
      <c r="O78" s="95"/>
      <c r="P78" s="96"/>
      <c r="Q78" s="96"/>
      <c r="R78" s="96"/>
      <c r="S78" s="97"/>
      <c r="T78" s="95"/>
      <c r="U78" s="101"/>
      <c r="V78" s="39"/>
      <c r="W78" s="31"/>
      <c r="X78" s="31"/>
      <c r="Y78" s="31"/>
      <c r="Z78" s="31"/>
      <c r="AA78" s="31"/>
      <c r="AB78" s="31"/>
      <c r="AC78" s="31"/>
      <c r="AD78" s="31"/>
      <c r="AE78" s="31"/>
      <c r="AF78" s="31"/>
      <c r="AG78" s="31"/>
      <c r="AH78" s="31"/>
      <c r="AI78" s="31"/>
      <c r="AJ78" s="31"/>
      <c r="AK78" s="31"/>
      <c r="AL78" s="31"/>
      <c r="AM78" s="31"/>
      <c r="AN78" s="31"/>
      <c r="AO78" s="31"/>
      <c r="AP78" s="31"/>
      <c r="AQ78" s="31"/>
      <c r="AR78" s="31"/>
      <c r="AS78" s="31"/>
      <c r="AT78" s="31"/>
      <c r="AU78" s="31"/>
    </row>
    <row r="79" spans="1:47" s="40" customFormat="1" ht="36.75" customHeight="1">
      <c r="A79" s="31"/>
      <c r="B79" s="82"/>
      <c r="C79" s="83"/>
      <c r="D79" s="75"/>
      <c r="E79" s="76"/>
      <c r="F79" s="87"/>
      <c r="G79" s="87"/>
      <c r="H79" s="77"/>
      <c r="I79" s="78"/>
      <c r="J79" s="79"/>
      <c r="K79" s="93"/>
      <c r="L79" s="94"/>
      <c r="M79" s="73"/>
      <c r="N79" s="74"/>
      <c r="O79" s="98"/>
      <c r="P79" s="99"/>
      <c r="Q79" s="99"/>
      <c r="R79" s="99"/>
      <c r="S79" s="100"/>
      <c r="T79" s="98"/>
      <c r="U79" s="102"/>
      <c r="V79" s="39"/>
      <c r="W79" s="31"/>
      <c r="X79" s="31"/>
      <c r="Y79" s="31"/>
      <c r="Z79" s="31"/>
      <c r="AA79" s="31"/>
      <c r="AB79" s="31"/>
      <c r="AC79" s="31"/>
      <c r="AD79" s="31"/>
      <c r="AE79" s="31"/>
      <c r="AF79" s="31"/>
      <c r="AG79" s="31"/>
      <c r="AH79" s="31"/>
      <c r="AI79" s="31"/>
      <c r="AJ79" s="31"/>
      <c r="AK79" s="31"/>
      <c r="AL79" s="31"/>
      <c r="AM79" s="31"/>
      <c r="AN79" s="31"/>
      <c r="AO79" s="31"/>
      <c r="AP79" s="31"/>
      <c r="AQ79" s="31"/>
      <c r="AR79" s="31"/>
      <c r="AS79" s="31"/>
      <c r="AT79" s="31"/>
      <c r="AU79" s="31"/>
    </row>
    <row r="80" spans="1:47" s="31" customFormat="1" ht="19.5" customHeight="1">
      <c r="B80" s="42">
        <v>24</v>
      </c>
      <c r="C80" s="43"/>
      <c r="D80" s="44"/>
      <c r="E80" s="45"/>
      <c r="F80" s="46"/>
      <c r="G80" s="46"/>
      <c r="H80" s="48"/>
      <c r="I80" s="49"/>
      <c r="J80" s="50"/>
      <c r="K80" s="51"/>
      <c r="L80" s="52"/>
      <c r="M80" s="55"/>
      <c r="N80" s="56"/>
      <c r="O80" s="59"/>
      <c r="P80" s="60"/>
      <c r="Q80" s="60"/>
      <c r="R80" s="60"/>
      <c r="S80" s="61"/>
      <c r="T80" s="59"/>
      <c r="U80" s="65"/>
      <c r="V80" s="39"/>
    </row>
    <row r="81" spans="1:47" s="31" customFormat="1" ht="36.75" customHeight="1">
      <c r="B81" s="42"/>
      <c r="C81" s="43"/>
      <c r="D81" s="66"/>
      <c r="E81" s="67"/>
      <c r="F81" s="47"/>
      <c r="G81" s="47"/>
      <c r="H81" s="68"/>
      <c r="I81" s="69"/>
      <c r="J81" s="70"/>
      <c r="K81" s="53"/>
      <c r="L81" s="54"/>
      <c r="M81" s="57"/>
      <c r="N81" s="58"/>
      <c r="O81" s="62"/>
      <c r="P81" s="63"/>
      <c r="Q81" s="63"/>
      <c r="R81" s="63"/>
      <c r="S81" s="64"/>
      <c r="T81" s="59"/>
      <c r="U81" s="65"/>
      <c r="V81" s="39"/>
    </row>
    <row r="82" spans="1:47" s="40" customFormat="1" ht="19.5" customHeight="1">
      <c r="A82" s="31"/>
      <c r="B82" s="80">
        <v>25</v>
      </c>
      <c r="C82" s="81">
        <v>1</v>
      </c>
      <c r="D82" s="84"/>
      <c r="E82" s="85"/>
      <c r="F82" s="86"/>
      <c r="G82" s="86"/>
      <c r="H82" s="88"/>
      <c r="I82" s="89"/>
      <c r="J82" s="90"/>
      <c r="K82" s="91"/>
      <c r="L82" s="92"/>
      <c r="M82" s="71"/>
      <c r="N82" s="72"/>
      <c r="O82" s="95"/>
      <c r="P82" s="96"/>
      <c r="Q82" s="96"/>
      <c r="R82" s="96"/>
      <c r="S82" s="97"/>
      <c r="T82" s="95"/>
      <c r="U82" s="101"/>
      <c r="V82" s="39"/>
      <c r="W82" s="31"/>
      <c r="X82" s="31"/>
      <c r="Y82" s="31"/>
      <c r="Z82" s="31"/>
      <c r="AA82" s="31"/>
      <c r="AB82" s="31"/>
      <c r="AC82" s="31"/>
      <c r="AD82" s="31"/>
      <c r="AE82" s="31"/>
      <c r="AF82" s="31"/>
      <c r="AG82" s="31"/>
      <c r="AH82" s="31"/>
      <c r="AI82" s="31"/>
      <c r="AJ82" s="31"/>
      <c r="AK82" s="31"/>
      <c r="AL82" s="31"/>
      <c r="AM82" s="31"/>
      <c r="AN82" s="31"/>
      <c r="AO82" s="31"/>
      <c r="AP82" s="31"/>
      <c r="AQ82" s="31"/>
      <c r="AR82" s="31"/>
      <c r="AS82" s="31"/>
      <c r="AT82" s="31"/>
      <c r="AU82" s="31"/>
    </row>
    <row r="83" spans="1:47" s="40" customFormat="1" ht="36.75" customHeight="1">
      <c r="A83" s="31"/>
      <c r="B83" s="82"/>
      <c r="C83" s="83"/>
      <c r="D83" s="75"/>
      <c r="E83" s="76"/>
      <c r="F83" s="87"/>
      <c r="G83" s="87"/>
      <c r="H83" s="77"/>
      <c r="I83" s="78"/>
      <c r="J83" s="79"/>
      <c r="K83" s="93"/>
      <c r="L83" s="94"/>
      <c r="M83" s="73"/>
      <c r="N83" s="74"/>
      <c r="O83" s="98"/>
      <c r="P83" s="99"/>
      <c r="Q83" s="99"/>
      <c r="R83" s="99"/>
      <c r="S83" s="100"/>
      <c r="T83" s="98"/>
      <c r="U83" s="102"/>
      <c r="V83" s="39"/>
      <c r="W83" s="31"/>
      <c r="X83" s="31"/>
      <c r="Y83" s="31"/>
      <c r="Z83" s="31"/>
      <c r="AA83" s="31"/>
      <c r="AB83" s="31"/>
      <c r="AC83" s="31"/>
      <c r="AD83" s="31"/>
      <c r="AE83" s="31"/>
      <c r="AF83" s="31"/>
      <c r="AG83" s="31"/>
      <c r="AH83" s="31"/>
      <c r="AI83" s="31"/>
      <c r="AJ83" s="31"/>
      <c r="AK83" s="31"/>
      <c r="AL83" s="31"/>
      <c r="AM83" s="31"/>
      <c r="AN83" s="31"/>
      <c r="AO83" s="31"/>
      <c r="AP83" s="31"/>
      <c r="AQ83" s="31"/>
      <c r="AR83" s="31"/>
      <c r="AS83" s="31"/>
      <c r="AT83" s="31"/>
      <c r="AU83" s="31"/>
    </row>
    <row r="84" spans="1:47" s="31" customFormat="1" ht="19.5" customHeight="1">
      <c r="B84" s="42">
        <v>26</v>
      </c>
      <c r="C84" s="43"/>
      <c r="D84" s="44"/>
      <c r="E84" s="45"/>
      <c r="F84" s="46"/>
      <c r="G84" s="46"/>
      <c r="H84" s="48"/>
      <c r="I84" s="49"/>
      <c r="J84" s="50"/>
      <c r="K84" s="51"/>
      <c r="L84" s="52"/>
      <c r="M84" s="55"/>
      <c r="N84" s="56"/>
      <c r="O84" s="59"/>
      <c r="P84" s="60"/>
      <c r="Q84" s="60"/>
      <c r="R84" s="60"/>
      <c r="S84" s="61"/>
      <c r="T84" s="59"/>
      <c r="U84" s="65"/>
      <c r="V84" s="39"/>
    </row>
    <row r="85" spans="1:47" s="31" customFormat="1" ht="36.75" customHeight="1">
      <c r="B85" s="42"/>
      <c r="C85" s="43"/>
      <c r="D85" s="66"/>
      <c r="E85" s="67"/>
      <c r="F85" s="47"/>
      <c r="G85" s="47"/>
      <c r="H85" s="68"/>
      <c r="I85" s="69"/>
      <c r="J85" s="70"/>
      <c r="K85" s="53"/>
      <c r="L85" s="54"/>
      <c r="M85" s="57"/>
      <c r="N85" s="58"/>
      <c r="O85" s="62"/>
      <c r="P85" s="63"/>
      <c r="Q85" s="63"/>
      <c r="R85" s="63"/>
      <c r="S85" s="64"/>
      <c r="T85" s="59"/>
      <c r="U85" s="65"/>
      <c r="V85" s="39"/>
    </row>
    <row r="86" spans="1:47" s="40" customFormat="1" ht="19.5" customHeight="1">
      <c r="A86" s="31"/>
      <c r="B86" s="80">
        <v>27</v>
      </c>
      <c r="C86" s="81">
        <v>1</v>
      </c>
      <c r="D86" s="84"/>
      <c r="E86" s="85"/>
      <c r="F86" s="86"/>
      <c r="G86" s="86"/>
      <c r="H86" s="88"/>
      <c r="I86" s="89"/>
      <c r="J86" s="90"/>
      <c r="K86" s="91"/>
      <c r="L86" s="92"/>
      <c r="M86" s="71"/>
      <c r="N86" s="72"/>
      <c r="O86" s="95"/>
      <c r="P86" s="96"/>
      <c r="Q86" s="96"/>
      <c r="R86" s="96"/>
      <c r="S86" s="97"/>
      <c r="T86" s="95"/>
      <c r="U86" s="101"/>
      <c r="V86" s="39"/>
      <c r="W86" s="31"/>
      <c r="X86" s="31"/>
      <c r="Y86" s="31"/>
      <c r="Z86" s="31"/>
      <c r="AA86" s="31"/>
      <c r="AB86" s="31"/>
      <c r="AC86" s="31"/>
      <c r="AD86" s="31"/>
      <c r="AE86" s="31"/>
      <c r="AF86" s="31"/>
      <c r="AG86" s="31"/>
      <c r="AH86" s="31"/>
      <c r="AI86" s="31"/>
      <c r="AJ86" s="31"/>
      <c r="AK86" s="31"/>
      <c r="AL86" s="31"/>
      <c r="AM86" s="31"/>
      <c r="AN86" s="31"/>
      <c r="AO86" s="31"/>
      <c r="AP86" s="31"/>
      <c r="AQ86" s="31"/>
      <c r="AR86" s="31"/>
      <c r="AS86" s="31"/>
      <c r="AT86" s="31"/>
      <c r="AU86" s="31"/>
    </row>
    <row r="87" spans="1:47" s="40" customFormat="1" ht="36.75" customHeight="1">
      <c r="A87" s="31"/>
      <c r="B87" s="82"/>
      <c r="C87" s="83"/>
      <c r="D87" s="75"/>
      <c r="E87" s="76"/>
      <c r="F87" s="87"/>
      <c r="G87" s="87"/>
      <c r="H87" s="77"/>
      <c r="I87" s="78"/>
      <c r="J87" s="79"/>
      <c r="K87" s="93"/>
      <c r="L87" s="94"/>
      <c r="M87" s="73"/>
      <c r="N87" s="74"/>
      <c r="O87" s="98"/>
      <c r="P87" s="99"/>
      <c r="Q87" s="99"/>
      <c r="R87" s="99"/>
      <c r="S87" s="100"/>
      <c r="T87" s="98"/>
      <c r="U87" s="102"/>
      <c r="V87" s="39"/>
      <c r="W87" s="31"/>
      <c r="X87" s="31"/>
      <c r="Y87" s="31"/>
      <c r="Z87" s="31"/>
      <c r="AA87" s="31"/>
      <c r="AB87" s="31"/>
      <c r="AC87" s="31"/>
      <c r="AD87" s="31"/>
      <c r="AE87" s="31"/>
      <c r="AF87" s="31"/>
      <c r="AG87" s="31"/>
      <c r="AH87" s="31"/>
      <c r="AI87" s="31"/>
      <c r="AJ87" s="31"/>
      <c r="AK87" s="31"/>
      <c r="AL87" s="31"/>
      <c r="AM87" s="31"/>
      <c r="AN87" s="31"/>
      <c r="AO87" s="31"/>
      <c r="AP87" s="31"/>
      <c r="AQ87" s="31"/>
      <c r="AR87" s="31"/>
      <c r="AS87" s="31"/>
      <c r="AT87" s="31"/>
      <c r="AU87" s="31"/>
    </row>
    <row r="88" spans="1:47" s="31" customFormat="1" ht="18.75" customHeight="1">
      <c r="B88" s="42">
        <v>28</v>
      </c>
      <c r="C88" s="43"/>
      <c r="D88" s="44"/>
      <c r="E88" s="45"/>
      <c r="F88" s="46"/>
      <c r="G88" s="46"/>
      <c r="H88" s="48"/>
      <c r="I88" s="49"/>
      <c r="J88" s="50"/>
      <c r="K88" s="51"/>
      <c r="L88" s="52"/>
      <c r="M88" s="55"/>
      <c r="N88" s="56"/>
      <c r="O88" s="59"/>
      <c r="P88" s="60"/>
      <c r="Q88" s="60"/>
      <c r="R88" s="60"/>
      <c r="S88" s="61"/>
      <c r="T88" s="59"/>
      <c r="U88" s="65"/>
      <c r="V88" s="39"/>
    </row>
    <row r="89" spans="1:47" s="31" customFormat="1" ht="36.75" customHeight="1">
      <c r="B89" s="42"/>
      <c r="C89" s="43"/>
      <c r="D89" s="66"/>
      <c r="E89" s="67"/>
      <c r="F89" s="47"/>
      <c r="G89" s="47"/>
      <c r="H89" s="68"/>
      <c r="I89" s="69"/>
      <c r="J89" s="70"/>
      <c r="K89" s="53"/>
      <c r="L89" s="54"/>
      <c r="M89" s="57"/>
      <c r="N89" s="58"/>
      <c r="O89" s="62"/>
      <c r="P89" s="63"/>
      <c r="Q89" s="63"/>
      <c r="R89" s="63"/>
      <c r="S89" s="64"/>
      <c r="T89" s="59"/>
      <c r="U89" s="65"/>
      <c r="V89" s="39"/>
    </row>
    <row r="90" spans="1:47" s="40" customFormat="1" ht="18.75" customHeight="1">
      <c r="A90" s="31"/>
      <c r="B90" s="80">
        <v>29</v>
      </c>
      <c r="C90" s="81">
        <v>1</v>
      </c>
      <c r="D90" s="84"/>
      <c r="E90" s="85"/>
      <c r="F90" s="86"/>
      <c r="G90" s="86"/>
      <c r="H90" s="88"/>
      <c r="I90" s="89"/>
      <c r="J90" s="90"/>
      <c r="K90" s="91"/>
      <c r="L90" s="92"/>
      <c r="M90" s="71"/>
      <c r="N90" s="72"/>
      <c r="O90" s="95"/>
      <c r="P90" s="96"/>
      <c r="Q90" s="96"/>
      <c r="R90" s="96"/>
      <c r="S90" s="97"/>
      <c r="T90" s="95"/>
      <c r="U90" s="101"/>
      <c r="V90" s="39"/>
      <c r="W90" s="31"/>
      <c r="X90" s="31"/>
      <c r="Y90" s="31"/>
      <c r="Z90" s="31"/>
      <c r="AA90" s="31"/>
      <c r="AB90" s="31"/>
      <c r="AC90" s="31"/>
      <c r="AD90" s="31"/>
      <c r="AE90" s="31"/>
      <c r="AF90" s="31"/>
      <c r="AG90" s="31"/>
      <c r="AH90" s="31"/>
      <c r="AI90" s="31"/>
      <c r="AJ90" s="31"/>
      <c r="AK90" s="31"/>
      <c r="AL90" s="31"/>
      <c r="AM90" s="31"/>
      <c r="AN90" s="31"/>
      <c r="AO90" s="31"/>
      <c r="AP90" s="31"/>
      <c r="AQ90" s="31"/>
      <c r="AR90" s="31"/>
      <c r="AS90" s="31"/>
      <c r="AT90" s="31"/>
      <c r="AU90" s="31"/>
    </row>
    <row r="91" spans="1:47" s="40" customFormat="1" ht="36.75" customHeight="1">
      <c r="A91" s="31"/>
      <c r="B91" s="82"/>
      <c r="C91" s="83"/>
      <c r="D91" s="75"/>
      <c r="E91" s="76"/>
      <c r="F91" s="87"/>
      <c r="G91" s="87"/>
      <c r="H91" s="77"/>
      <c r="I91" s="78"/>
      <c r="J91" s="79"/>
      <c r="K91" s="93"/>
      <c r="L91" s="94"/>
      <c r="M91" s="73"/>
      <c r="N91" s="74"/>
      <c r="O91" s="98"/>
      <c r="P91" s="99"/>
      <c r="Q91" s="99"/>
      <c r="R91" s="99"/>
      <c r="S91" s="100"/>
      <c r="T91" s="98"/>
      <c r="U91" s="102"/>
      <c r="V91" s="39"/>
      <c r="W91" s="31"/>
      <c r="X91" s="31"/>
      <c r="Y91" s="31"/>
      <c r="Z91" s="31"/>
      <c r="AA91" s="31"/>
      <c r="AB91" s="31"/>
      <c r="AC91" s="31"/>
      <c r="AD91" s="31"/>
      <c r="AE91" s="31"/>
      <c r="AF91" s="31"/>
      <c r="AG91" s="31"/>
      <c r="AH91" s="31"/>
      <c r="AI91" s="31"/>
      <c r="AJ91" s="31"/>
      <c r="AK91" s="31"/>
      <c r="AL91" s="31"/>
      <c r="AM91" s="31"/>
      <c r="AN91" s="31"/>
      <c r="AO91" s="31"/>
      <c r="AP91" s="31"/>
      <c r="AQ91" s="31"/>
      <c r="AR91" s="31"/>
      <c r="AS91" s="31"/>
      <c r="AT91" s="31"/>
      <c r="AU91" s="31"/>
    </row>
    <row r="92" spans="1:47" s="32" customFormat="1" ht="18.75" customHeight="1">
      <c r="A92" s="31"/>
      <c r="B92" s="42">
        <v>30</v>
      </c>
      <c r="C92" s="43"/>
      <c r="D92" s="44"/>
      <c r="E92" s="45"/>
      <c r="F92" s="46"/>
      <c r="G92" s="46"/>
      <c r="H92" s="48"/>
      <c r="I92" s="49"/>
      <c r="J92" s="50"/>
      <c r="K92" s="51"/>
      <c r="L92" s="52"/>
      <c r="M92" s="55"/>
      <c r="N92" s="56"/>
      <c r="O92" s="59"/>
      <c r="P92" s="60"/>
      <c r="Q92" s="60"/>
      <c r="R92" s="60"/>
      <c r="S92" s="61"/>
      <c r="T92" s="59"/>
      <c r="U92" s="65"/>
      <c r="V92" s="39"/>
      <c r="W92" s="31"/>
      <c r="X92" s="31"/>
      <c r="Y92" s="31"/>
      <c r="Z92" s="31"/>
      <c r="AA92" s="31"/>
      <c r="AB92" s="31"/>
      <c r="AC92" s="31"/>
      <c r="AD92" s="31"/>
      <c r="AE92" s="31"/>
      <c r="AF92" s="31"/>
      <c r="AG92" s="31"/>
      <c r="AH92" s="31"/>
      <c r="AI92" s="31"/>
      <c r="AJ92" s="31"/>
      <c r="AK92" s="31"/>
      <c r="AL92" s="31"/>
      <c r="AM92" s="31"/>
      <c r="AN92" s="31"/>
      <c r="AO92" s="31"/>
      <c r="AP92" s="31"/>
      <c r="AQ92" s="31"/>
      <c r="AR92" s="31"/>
      <c r="AS92" s="31"/>
      <c r="AT92" s="31"/>
      <c r="AU92" s="31"/>
    </row>
    <row r="93" spans="1:47" s="32" customFormat="1" ht="36.75" customHeight="1">
      <c r="A93" s="31"/>
      <c r="B93" s="42"/>
      <c r="C93" s="43"/>
      <c r="D93" s="66"/>
      <c r="E93" s="67"/>
      <c r="F93" s="47"/>
      <c r="G93" s="47"/>
      <c r="H93" s="68"/>
      <c r="I93" s="69"/>
      <c r="J93" s="70"/>
      <c r="K93" s="53"/>
      <c r="L93" s="54"/>
      <c r="M93" s="57"/>
      <c r="N93" s="58"/>
      <c r="O93" s="62"/>
      <c r="P93" s="63"/>
      <c r="Q93" s="63"/>
      <c r="R93" s="63"/>
      <c r="S93" s="64"/>
      <c r="T93" s="59"/>
      <c r="U93" s="65"/>
      <c r="V93" s="39"/>
      <c r="W93" s="31"/>
      <c r="X93" s="31"/>
      <c r="Y93" s="31"/>
      <c r="Z93" s="31"/>
      <c r="AA93" s="31"/>
      <c r="AB93" s="31"/>
      <c r="AC93" s="31"/>
      <c r="AD93" s="31"/>
      <c r="AE93" s="31"/>
      <c r="AF93" s="31"/>
      <c r="AG93" s="31"/>
      <c r="AH93" s="31"/>
      <c r="AI93" s="31"/>
      <c r="AJ93" s="31"/>
      <c r="AK93" s="31"/>
      <c r="AL93" s="31"/>
      <c r="AM93" s="31"/>
      <c r="AN93" s="31"/>
      <c r="AO93" s="31"/>
      <c r="AP93" s="31"/>
      <c r="AQ93" s="31"/>
      <c r="AR93" s="31"/>
      <c r="AS93" s="31"/>
      <c r="AT93" s="31"/>
      <c r="AU93" s="31"/>
    </row>
    <row r="94" spans="1:47" s="32" customFormat="1" ht="18.75" customHeight="1">
      <c r="A94" s="31"/>
      <c r="B94" s="80">
        <v>31</v>
      </c>
      <c r="C94" s="81">
        <v>1</v>
      </c>
      <c r="D94" s="84"/>
      <c r="E94" s="85"/>
      <c r="F94" s="86"/>
      <c r="G94" s="86"/>
      <c r="H94" s="88"/>
      <c r="I94" s="89"/>
      <c r="J94" s="90"/>
      <c r="K94" s="91"/>
      <c r="L94" s="92"/>
      <c r="M94" s="71"/>
      <c r="N94" s="72"/>
      <c r="O94" s="95"/>
      <c r="P94" s="96"/>
      <c r="Q94" s="96"/>
      <c r="R94" s="96"/>
      <c r="S94" s="97"/>
      <c r="T94" s="95"/>
      <c r="U94" s="101"/>
      <c r="V94" s="39"/>
      <c r="W94" s="31"/>
      <c r="X94" s="31"/>
      <c r="Y94" s="31"/>
      <c r="Z94" s="31"/>
      <c r="AA94" s="31"/>
      <c r="AB94" s="31"/>
      <c r="AC94" s="31"/>
      <c r="AD94" s="31"/>
      <c r="AE94" s="31"/>
      <c r="AF94" s="31"/>
      <c r="AG94" s="31"/>
      <c r="AH94" s="31"/>
      <c r="AI94" s="31"/>
      <c r="AJ94" s="31"/>
      <c r="AK94" s="31"/>
      <c r="AL94" s="31"/>
      <c r="AM94" s="31"/>
      <c r="AN94" s="31"/>
      <c r="AO94" s="31"/>
      <c r="AP94" s="31"/>
      <c r="AQ94" s="31"/>
      <c r="AR94" s="31"/>
      <c r="AS94" s="31"/>
      <c r="AT94" s="31"/>
      <c r="AU94" s="31"/>
    </row>
    <row r="95" spans="1:47" s="32" customFormat="1" ht="36.75" customHeight="1">
      <c r="A95" s="31"/>
      <c r="B95" s="82"/>
      <c r="C95" s="83"/>
      <c r="D95" s="75"/>
      <c r="E95" s="76"/>
      <c r="F95" s="87"/>
      <c r="G95" s="87"/>
      <c r="H95" s="77"/>
      <c r="I95" s="78"/>
      <c r="J95" s="79"/>
      <c r="K95" s="93"/>
      <c r="L95" s="94"/>
      <c r="M95" s="73"/>
      <c r="N95" s="74"/>
      <c r="O95" s="98"/>
      <c r="P95" s="99"/>
      <c r="Q95" s="99"/>
      <c r="R95" s="99"/>
      <c r="S95" s="100"/>
      <c r="T95" s="98"/>
      <c r="U95" s="102"/>
      <c r="V95" s="39"/>
      <c r="W95" s="31"/>
      <c r="X95" s="31"/>
      <c r="Y95" s="31"/>
      <c r="Z95" s="31"/>
      <c r="AA95" s="31"/>
      <c r="AB95" s="31"/>
      <c r="AC95" s="31"/>
      <c r="AD95" s="31"/>
      <c r="AE95" s="31"/>
      <c r="AF95" s="31"/>
      <c r="AG95" s="31"/>
      <c r="AH95" s="31"/>
      <c r="AI95" s="31"/>
      <c r="AJ95" s="31"/>
      <c r="AK95" s="31"/>
      <c r="AL95" s="31"/>
      <c r="AM95" s="31"/>
      <c r="AN95" s="31"/>
      <c r="AO95" s="31"/>
      <c r="AP95" s="31"/>
      <c r="AQ95" s="31"/>
      <c r="AR95" s="31"/>
      <c r="AS95" s="31"/>
      <c r="AT95" s="31"/>
      <c r="AU95" s="31"/>
    </row>
    <row r="96" spans="1:47" s="32" customFormat="1" ht="18.75" customHeight="1">
      <c r="A96" s="31"/>
      <c r="B96" s="42">
        <v>32</v>
      </c>
      <c r="C96" s="43"/>
      <c r="D96" s="44"/>
      <c r="E96" s="45"/>
      <c r="F96" s="46"/>
      <c r="G96" s="46"/>
      <c r="H96" s="48"/>
      <c r="I96" s="49"/>
      <c r="J96" s="50"/>
      <c r="K96" s="51"/>
      <c r="L96" s="52"/>
      <c r="M96" s="55"/>
      <c r="N96" s="56"/>
      <c r="O96" s="59"/>
      <c r="P96" s="60"/>
      <c r="Q96" s="60"/>
      <c r="R96" s="60"/>
      <c r="S96" s="61"/>
      <c r="T96" s="59"/>
      <c r="U96" s="65"/>
      <c r="V96" s="39"/>
      <c r="W96" s="31"/>
      <c r="X96" s="31"/>
      <c r="Y96" s="31"/>
      <c r="Z96" s="31"/>
      <c r="AA96" s="31"/>
      <c r="AB96" s="31"/>
      <c r="AC96" s="31"/>
      <c r="AD96" s="31"/>
      <c r="AE96" s="31"/>
      <c r="AF96" s="31"/>
      <c r="AG96" s="31"/>
      <c r="AH96" s="31"/>
      <c r="AI96" s="31"/>
      <c r="AJ96" s="31"/>
      <c r="AK96" s="31"/>
      <c r="AL96" s="31"/>
      <c r="AM96" s="31"/>
      <c r="AN96" s="31"/>
      <c r="AO96" s="31"/>
      <c r="AP96" s="31"/>
      <c r="AQ96" s="31"/>
      <c r="AR96" s="31"/>
      <c r="AS96" s="31"/>
      <c r="AT96" s="31"/>
      <c r="AU96" s="31"/>
    </row>
    <row r="97" spans="1:47" s="32" customFormat="1" ht="36.75" customHeight="1">
      <c r="A97" s="31"/>
      <c r="B97" s="42"/>
      <c r="C97" s="43"/>
      <c r="D97" s="66"/>
      <c r="E97" s="67"/>
      <c r="F97" s="47"/>
      <c r="G97" s="47"/>
      <c r="H97" s="68"/>
      <c r="I97" s="69"/>
      <c r="J97" s="70"/>
      <c r="K97" s="53"/>
      <c r="L97" s="54"/>
      <c r="M97" s="57"/>
      <c r="N97" s="58"/>
      <c r="O97" s="62"/>
      <c r="P97" s="63"/>
      <c r="Q97" s="63"/>
      <c r="R97" s="63"/>
      <c r="S97" s="64"/>
      <c r="T97" s="59"/>
      <c r="U97" s="65"/>
      <c r="V97" s="39"/>
      <c r="W97" s="31"/>
      <c r="X97" s="31"/>
      <c r="Y97" s="31"/>
      <c r="Z97" s="31"/>
      <c r="AA97" s="31"/>
      <c r="AB97" s="31"/>
      <c r="AC97" s="31"/>
      <c r="AD97" s="31"/>
      <c r="AE97" s="31"/>
      <c r="AF97" s="31"/>
      <c r="AG97" s="31"/>
      <c r="AH97" s="31"/>
      <c r="AI97" s="31"/>
      <c r="AJ97" s="31"/>
      <c r="AK97" s="31"/>
      <c r="AL97" s="31"/>
      <c r="AM97" s="31"/>
      <c r="AN97" s="31"/>
      <c r="AO97" s="31"/>
      <c r="AP97" s="31"/>
      <c r="AQ97" s="31"/>
      <c r="AR97" s="31"/>
      <c r="AS97" s="31"/>
      <c r="AT97" s="31"/>
      <c r="AU97" s="31"/>
    </row>
    <row r="98" spans="1:47" s="32" customFormat="1" ht="18.75" customHeight="1">
      <c r="A98" s="31"/>
      <c r="B98" s="80">
        <v>33</v>
      </c>
      <c r="C98" s="81">
        <v>1</v>
      </c>
      <c r="D98" s="84"/>
      <c r="E98" s="85"/>
      <c r="F98" s="86"/>
      <c r="G98" s="86"/>
      <c r="H98" s="88"/>
      <c r="I98" s="89"/>
      <c r="J98" s="90"/>
      <c r="K98" s="91"/>
      <c r="L98" s="92"/>
      <c r="M98" s="71"/>
      <c r="N98" s="72"/>
      <c r="O98" s="95"/>
      <c r="P98" s="96"/>
      <c r="Q98" s="96"/>
      <c r="R98" s="96"/>
      <c r="S98" s="97"/>
      <c r="T98" s="95"/>
      <c r="U98" s="101"/>
      <c r="V98" s="39"/>
      <c r="W98" s="31"/>
      <c r="X98" s="31"/>
      <c r="Y98" s="31"/>
      <c r="Z98" s="31"/>
      <c r="AA98" s="31"/>
      <c r="AB98" s="31"/>
      <c r="AC98" s="31"/>
      <c r="AD98" s="31"/>
      <c r="AE98" s="31"/>
      <c r="AF98" s="31"/>
      <c r="AG98" s="31"/>
      <c r="AH98" s="31"/>
      <c r="AI98" s="31"/>
      <c r="AJ98" s="31"/>
      <c r="AK98" s="31"/>
      <c r="AL98" s="31"/>
      <c r="AM98" s="31"/>
      <c r="AN98" s="31"/>
      <c r="AO98" s="31"/>
      <c r="AP98" s="31"/>
      <c r="AQ98" s="31"/>
      <c r="AR98" s="31"/>
      <c r="AS98" s="31"/>
      <c r="AT98" s="31"/>
      <c r="AU98" s="31"/>
    </row>
    <row r="99" spans="1:47" s="32" customFormat="1" ht="36.75" customHeight="1">
      <c r="A99" s="31"/>
      <c r="B99" s="82"/>
      <c r="C99" s="83"/>
      <c r="D99" s="75"/>
      <c r="E99" s="76"/>
      <c r="F99" s="87"/>
      <c r="G99" s="87"/>
      <c r="H99" s="77"/>
      <c r="I99" s="78"/>
      <c r="J99" s="79"/>
      <c r="K99" s="93"/>
      <c r="L99" s="94"/>
      <c r="M99" s="73"/>
      <c r="N99" s="74"/>
      <c r="O99" s="98"/>
      <c r="P99" s="99"/>
      <c r="Q99" s="99"/>
      <c r="R99" s="99"/>
      <c r="S99" s="100"/>
      <c r="T99" s="98"/>
      <c r="U99" s="102"/>
      <c r="V99" s="39"/>
      <c r="W99" s="31"/>
      <c r="X99" s="31"/>
      <c r="Y99" s="31"/>
      <c r="Z99" s="31"/>
      <c r="AA99" s="31"/>
      <c r="AB99" s="31"/>
      <c r="AC99" s="31"/>
      <c r="AD99" s="31"/>
      <c r="AE99" s="31"/>
      <c r="AF99" s="31"/>
      <c r="AG99" s="31"/>
      <c r="AH99" s="31"/>
      <c r="AI99" s="31"/>
      <c r="AJ99" s="31"/>
      <c r="AK99" s="31"/>
      <c r="AL99" s="31"/>
      <c r="AM99" s="31"/>
      <c r="AN99" s="31"/>
      <c r="AO99" s="31"/>
      <c r="AP99" s="31"/>
      <c r="AQ99" s="31"/>
      <c r="AR99" s="31"/>
      <c r="AS99" s="31"/>
      <c r="AT99" s="31"/>
      <c r="AU99" s="31"/>
    </row>
    <row r="100" spans="1:47" s="32" customFormat="1" ht="18.75" customHeight="1">
      <c r="A100" s="31"/>
      <c r="B100" s="42">
        <v>34</v>
      </c>
      <c r="C100" s="43"/>
      <c r="D100" s="44"/>
      <c r="E100" s="45"/>
      <c r="F100" s="46"/>
      <c r="G100" s="46"/>
      <c r="H100" s="48"/>
      <c r="I100" s="49"/>
      <c r="J100" s="50"/>
      <c r="K100" s="51"/>
      <c r="L100" s="52"/>
      <c r="M100" s="55"/>
      <c r="N100" s="56"/>
      <c r="O100" s="59"/>
      <c r="P100" s="60"/>
      <c r="Q100" s="60"/>
      <c r="R100" s="60"/>
      <c r="S100" s="61"/>
      <c r="T100" s="59"/>
      <c r="U100" s="65"/>
      <c r="V100" s="39"/>
      <c r="W100" s="31"/>
      <c r="X100" s="31"/>
      <c r="Y100" s="31"/>
      <c r="Z100" s="31"/>
      <c r="AA100" s="31"/>
      <c r="AB100" s="31"/>
      <c r="AC100" s="31"/>
      <c r="AD100" s="31"/>
      <c r="AE100" s="31"/>
      <c r="AF100" s="31"/>
      <c r="AG100" s="31"/>
      <c r="AH100" s="31"/>
      <c r="AI100" s="31"/>
      <c r="AJ100" s="31"/>
      <c r="AK100" s="31"/>
      <c r="AL100" s="31"/>
      <c r="AM100" s="31"/>
      <c r="AN100" s="31"/>
      <c r="AO100" s="31"/>
      <c r="AP100" s="31"/>
      <c r="AQ100" s="31"/>
      <c r="AR100" s="31"/>
      <c r="AS100" s="31"/>
      <c r="AT100" s="31"/>
      <c r="AU100" s="31"/>
    </row>
    <row r="101" spans="1:47" s="32" customFormat="1" ht="36.75" customHeight="1">
      <c r="A101" s="31"/>
      <c r="B101" s="42"/>
      <c r="C101" s="43"/>
      <c r="D101" s="66"/>
      <c r="E101" s="67"/>
      <c r="F101" s="47"/>
      <c r="G101" s="47"/>
      <c r="H101" s="68"/>
      <c r="I101" s="69"/>
      <c r="J101" s="70"/>
      <c r="K101" s="53"/>
      <c r="L101" s="54"/>
      <c r="M101" s="57"/>
      <c r="N101" s="58"/>
      <c r="O101" s="62"/>
      <c r="P101" s="63"/>
      <c r="Q101" s="63"/>
      <c r="R101" s="63"/>
      <c r="S101" s="64"/>
      <c r="T101" s="59"/>
      <c r="U101" s="65"/>
      <c r="V101" s="39"/>
      <c r="W101" s="31"/>
      <c r="X101" s="31"/>
      <c r="Y101" s="31"/>
      <c r="Z101" s="31"/>
      <c r="AA101" s="31"/>
      <c r="AB101" s="31"/>
      <c r="AC101" s="31"/>
      <c r="AD101" s="31"/>
      <c r="AE101" s="31"/>
      <c r="AF101" s="31"/>
      <c r="AG101" s="31"/>
      <c r="AH101" s="31"/>
      <c r="AI101" s="31"/>
      <c r="AJ101" s="31"/>
      <c r="AK101" s="31"/>
      <c r="AL101" s="31"/>
      <c r="AM101" s="31"/>
      <c r="AN101" s="31"/>
      <c r="AO101" s="31"/>
      <c r="AP101" s="31"/>
      <c r="AQ101" s="31"/>
      <c r="AR101" s="31"/>
      <c r="AS101" s="31"/>
      <c r="AT101" s="31"/>
      <c r="AU101" s="31"/>
    </row>
    <row r="102" spans="1:47" s="32" customFormat="1" ht="18.75" customHeight="1">
      <c r="A102" s="31"/>
      <c r="B102" s="80">
        <v>35</v>
      </c>
      <c r="C102" s="81">
        <v>1</v>
      </c>
      <c r="D102" s="84"/>
      <c r="E102" s="85"/>
      <c r="F102" s="86"/>
      <c r="G102" s="86"/>
      <c r="H102" s="88"/>
      <c r="I102" s="89"/>
      <c r="J102" s="90"/>
      <c r="K102" s="91"/>
      <c r="L102" s="92"/>
      <c r="M102" s="71"/>
      <c r="N102" s="72"/>
      <c r="O102" s="95"/>
      <c r="P102" s="96"/>
      <c r="Q102" s="96"/>
      <c r="R102" s="96"/>
      <c r="S102" s="97"/>
      <c r="T102" s="95"/>
      <c r="U102" s="101"/>
      <c r="V102" s="39"/>
      <c r="W102" s="31"/>
      <c r="X102" s="31"/>
      <c r="Y102" s="31"/>
      <c r="Z102" s="31"/>
      <c r="AA102" s="31"/>
      <c r="AB102" s="31"/>
      <c r="AC102" s="31"/>
      <c r="AD102" s="31"/>
      <c r="AE102" s="31"/>
      <c r="AF102" s="31"/>
      <c r="AG102" s="31"/>
      <c r="AH102" s="31"/>
      <c r="AI102" s="31"/>
      <c r="AJ102" s="31"/>
      <c r="AK102" s="31"/>
      <c r="AL102" s="31"/>
      <c r="AM102" s="31"/>
      <c r="AN102" s="31"/>
      <c r="AO102" s="31"/>
      <c r="AP102" s="31"/>
      <c r="AQ102" s="31"/>
      <c r="AR102" s="31"/>
      <c r="AS102" s="31"/>
      <c r="AT102" s="31"/>
      <c r="AU102" s="31"/>
    </row>
    <row r="103" spans="1:47" s="32" customFormat="1" ht="36.75" customHeight="1">
      <c r="A103" s="31"/>
      <c r="B103" s="82"/>
      <c r="C103" s="83"/>
      <c r="D103" s="75"/>
      <c r="E103" s="76"/>
      <c r="F103" s="87"/>
      <c r="G103" s="87"/>
      <c r="H103" s="77"/>
      <c r="I103" s="78"/>
      <c r="J103" s="79"/>
      <c r="K103" s="93"/>
      <c r="L103" s="94"/>
      <c r="M103" s="73"/>
      <c r="N103" s="74"/>
      <c r="O103" s="98"/>
      <c r="P103" s="99"/>
      <c r="Q103" s="99"/>
      <c r="R103" s="99"/>
      <c r="S103" s="100"/>
      <c r="T103" s="98"/>
      <c r="U103" s="102"/>
      <c r="V103" s="39"/>
      <c r="W103" s="31"/>
      <c r="X103" s="31"/>
      <c r="Y103" s="31"/>
      <c r="Z103" s="31"/>
      <c r="AA103" s="31"/>
      <c r="AB103" s="31"/>
      <c r="AC103" s="31"/>
      <c r="AD103" s="31"/>
      <c r="AE103" s="31"/>
      <c r="AF103" s="31"/>
      <c r="AG103" s="31"/>
      <c r="AH103" s="31"/>
      <c r="AI103" s="31"/>
      <c r="AJ103" s="31"/>
      <c r="AK103" s="31"/>
      <c r="AL103" s="31"/>
      <c r="AM103" s="31"/>
      <c r="AN103" s="31"/>
      <c r="AO103" s="31"/>
      <c r="AP103" s="31"/>
      <c r="AQ103" s="31"/>
      <c r="AR103" s="31"/>
      <c r="AS103" s="31"/>
      <c r="AT103" s="31"/>
      <c r="AU103" s="31"/>
    </row>
    <row r="104" spans="1:47" s="32" customFormat="1" ht="18.75" customHeight="1">
      <c r="A104" s="31"/>
      <c r="B104" s="42">
        <v>36</v>
      </c>
      <c r="C104" s="43"/>
      <c r="D104" s="44"/>
      <c r="E104" s="45"/>
      <c r="F104" s="46"/>
      <c r="G104" s="46"/>
      <c r="H104" s="48"/>
      <c r="I104" s="49"/>
      <c r="J104" s="50"/>
      <c r="K104" s="51"/>
      <c r="L104" s="52"/>
      <c r="M104" s="55"/>
      <c r="N104" s="56"/>
      <c r="O104" s="59"/>
      <c r="P104" s="60"/>
      <c r="Q104" s="60"/>
      <c r="R104" s="60"/>
      <c r="S104" s="61"/>
      <c r="T104" s="59"/>
      <c r="U104" s="65"/>
      <c r="V104" s="39"/>
      <c r="W104" s="31"/>
      <c r="X104" s="31"/>
      <c r="Y104" s="31"/>
      <c r="Z104" s="31"/>
      <c r="AA104" s="31"/>
      <c r="AB104" s="31"/>
      <c r="AC104" s="31"/>
      <c r="AD104" s="31"/>
      <c r="AE104" s="31"/>
      <c r="AF104" s="31"/>
      <c r="AG104" s="31"/>
      <c r="AH104" s="31"/>
      <c r="AI104" s="31"/>
      <c r="AJ104" s="31"/>
      <c r="AK104" s="31"/>
      <c r="AL104" s="31"/>
      <c r="AM104" s="31"/>
      <c r="AN104" s="31"/>
      <c r="AO104" s="31"/>
      <c r="AP104" s="31"/>
      <c r="AQ104" s="31"/>
      <c r="AR104" s="31"/>
      <c r="AS104" s="31"/>
      <c r="AT104" s="31"/>
      <c r="AU104" s="31"/>
    </row>
    <row r="105" spans="1:47" s="32" customFormat="1" ht="36.75" customHeight="1">
      <c r="A105" s="31"/>
      <c r="B105" s="42"/>
      <c r="C105" s="43"/>
      <c r="D105" s="66"/>
      <c r="E105" s="67"/>
      <c r="F105" s="47"/>
      <c r="G105" s="47"/>
      <c r="H105" s="68"/>
      <c r="I105" s="69"/>
      <c r="J105" s="70"/>
      <c r="K105" s="53"/>
      <c r="L105" s="54"/>
      <c r="M105" s="57"/>
      <c r="N105" s="58"/>
      <c r="O105" s="62"/>
      <c r="P105" s="63"/>
      <c r="Q105" s="63"/>
      <c r="R105" s="63"/>
      <c r="S105" s="64"/>
      <c r="T105" s="59"/>
      <c r="U105" s="65"/>
      <c r="V105" s="39"/>
      <c r="W105" s="31"/>
      <c r="X105" s="31"/>
      <c r="Y105" s="31"/>
      <c r="Z105" s="31"/>
      <c r="AA105" s="31"/>
      <c r="AB105" s="31"/>
      <c r="AC105" s="31"/>
      <c r="AD105" s="31"/>
      <c r="AE105" s="31"/>
      <c r="AF105" s="31"/>
      <c r="AG105" s="31"/>
      <c r="AH105" s="31"/>
      <c r="AI105" s="31"/>
      <c r="AJ105" s="31"/>
      <c r="AK105" s="31"/>
      <c r="AL105" s="31"/>
      <c r="AM105" s="31"/>
      <c r="AN105" s="31"/>
      <c r="AO105" s="31"/>
      <c r="AP105" s="31"/>
      <c r="AQ105" s="31"/>
      <c r="AR105" s="31"/>
      <c r="AS105" s="31"/>
      <c r="AT105" s="31"/>
      <c r="AU105" s="31"/>
    </row>
    <row r="106" spans="1:47" s="32" customFormat="1" ht="18.75" customHeight="1">
      <c r="A106" s="31"/>
      <c r="B106" s="80">
        <v>37</v>
      </c>
      <c r="C106" s="81">
        <v>1</v>
      </c>
      <c r="D106" s="84"/>
      <c r="E106" s="85"/>
      <c r="F106" s="86"/>
      <c r="G106" s="86"/>
      <c r="H106" s="88"/>
      <c r="I106" s="89"/>
      <c r="J106" s="90"/>
      <c r="K106" s="91"/>
      <c r="L106" s="92"/>
      <c r="M106" s="71"/>
      <c r="N106" s="72"/>
      <c r="O106" s="95"/>
      <c r="P106" s="96"/>
      <c r="Q106" s="96"/>
      <c r="R106" s="96"/>
      <c r="S106" s="97"/>
      <c r="T106" s="95"/>
      <c r="U106" s="101"/>
      <c r="V106" s="31"/>
      <c r="W106" s="31"/>
      <c r="X106" s="31"/>
      <c r="Y106" s="31"/>
      <c r="Z106" s="31"/>
      <c r="AA106" s="31"/>
      <c r="AB106" s="31"/>
      <c r="AC106" s="31"/>
      <c r="AD106" s="31"/>
      <c r="AE106" s="31"/>
      <c r="AF106" s="31"/>
      <c r="AG106" s="31"/>
      <c r="AH106" s="31"/>
      <c r="AI106" s="31"/>
      <c r="AJ106" s="31"/>
      <c r="AK106" s="31"/>
      <c r="AL106" s="31"/>
      <c r="AM106" s="31"/>
      <c r="AN106" s="31"/>
      <c r="AO106" s="31"/>
      <c r="AP106" s="31"/>
      <c r="AQ106" s="31"/>
      <c r="AR106" s="31"/>
      <c r="AS106" s="31"/>
      <c r="AT106" s="31"/>
      <c r="AU106" s="31"/>
    </row>
    <row r="107" spans="1:47" s="32" customFormat="1" ht="36.75" customHeight="1">
      <c r="A107" s="31"/>
      <c r="B107" s="82"/>
      <c r="C107" s="83"/>
      <c r="D107" s="75"/>
      <c r="E107" s="76"/>
      <c r="F107" s="87"/>
      <c r="G107" s="87"/>
      <c r="H107" s="77"/>
      <c r="I107" s="78"/>
      <c r="J107" s="79"/>
      <c r="K107" s="93"/>
      <c r="L107" s="94"/>
      <c r="M107" s="73"/>
      <c r="N107" s="74"/>
      <c r="O107" s="98"/>
      <c r="P107" s="99"/>
      <c r="Q107" s="99"/>
      <c r="R107" s="99"/>
      <c r="S107" s="100"/>
      <c r="T107" s="98"/>
      <c r="U107" s="102"/>
      <c r="V107" s="31"/>
      <c r="W107" s="31"/>
      <c r="X107" s="31"/>
      <c r="Y107" s="31"/>
      <c r="Z107" s="31"/>
      <c r="AA107" s="31"/>
      <c r="AB107" s="31"/>
      <c r="AC107" s="31"/>
      <c r="AD107" s="31"/>
      <c r="AE107" s="31"/>
      <c r="AF107" s="31"/>
      <c r="AG107" s="31"/>
      <c r="AH107" s="31"/>
      <c r="AI107" s="31"/>
      <c r="AJ107" s="31"/>
      <c r="AK107" s="31"/>
      <c r="AL107" s="31"/>
      <c r="AM107" s="31"/>
      <c r="AN107" s="31"/>
      <c r="AO107" s="31"/>
      <c r="AP107" s="31"/>
      <c r="AQ107" s="31"/>
      <c r="AR107" s="31"/>
      <c r="AS107" s="31"/>
      <c r="AT107" s="31"/>
      <c r="AU107" s="31"/>
    </row>
    <row r="108" spans="1:47" s="32" customFormat="1" ht="18.75" customHeight="1">
      <c r="A108" s="31"/>
      <c r="B108" s="42">
        <v>38</v>
      </c>
      <c r="C108" s="43"/>
      <c r="D108" s="44"/>
      <c r="E108" s="45"/>
      <c r="F108" s="46"/>
      <c r="G108" s="46"/>
      <c r="H108" s="48"/>
      <c r="I108" s="49"/>
      <c r="J108" s="50"/>
      <c r="K108" s="51"/>
      <c r="L108" s="52"/>
      <c r="M108" s="55"/>
      <c r="N108" s="56"/>
      <c r="O108" s="59"/>
      <c r="P108" s="60"/>
      <c r="Q108" s="60"/>
      <c r="R108" s="60"/>
      <c r="S108" s="61"/>
      <c r="T108" s="59"/>
      <c r="U108" s="65"/>
      <c r="V108" s="31"/>
      <c r="W108" s="31"/>
      <c r="X108" s="31"/>
      <c r="Y108" s="31"/>
      <c r="Z108" s="31"/>
      <c r="AA108" s="31"/>
      <c r="AB108" s="31"/>
      <c r="AC108" s="31"/>
      <c r="AD108" s="31"/>
      <c r="AE108" s="31"/>
      <c r="AF108" s="31"/>
      <c r="AG108" s="31"/>
      <c r="AH108" s="31"/>
      <c r="AI108" s="31"/>
      <c r="AJ108" s="31"/>
      <c r="AK108" s="31"/>
      <c r="AL108" s="31"/>
      <c r="AM108" s="31"/>
      <c r="AN108" s="31"/>
      <c r="AO108" s="31"/>
      <c r="AP108" s="31"/>
      <c r="AQ108" s="31"/>
      <c r="AR108" s="31"/>
      <c r="AS108" s="31"/>
      <c r="AT108" s="31"/>
      <c r="AU108" s="31"/>
    </row>
    <row r="109" spans="1:47" s="32" customFormat="1" ht="36.75" customHeight="1">
      <c r="A109" s="31"/>
      <c r="B109" s="42"/>
      <c r="C109" s="43"/>
      <c r="D109" s="66"/>
      <c r="E109" s="67"/>
      <c r="F109" s="47"/>
      <c r="G109" s="47"/>
      <c r="H109" s="68"/>
      <c r="I109" s="69"/>
      <c r="J109" s="70"/>
      <c r="K109" s="53"/>
      <c r="L109" s="54"/>
      <c r="M109" s="57"/>
      <c r="N109" s="58"/>
      <c r="O109" s="62"/>
      <c r="P109" s="63"/>
      <c r="Q109" s="63"/>
      <c r="R109" s="63"/>
      <c r="S109" s="64"/>
      <c r="T109" s="59"/>
      <c r="U109" s="65"/>
      <c r="V109" s="31"/>
      <c r="W109" s="31"/>
      <c r="X109" s="31"/>
      <c r="Y109" s="31"/>
      <c r="Z109" s="31"/>
      <c r="AA109" s="31"/>
      <c r="AB109" s="31"/>
      <c r="AC109" s="31"/>
      <c r="AD109" s="31"/>
      <c r="AE109" s="31"/>
      <c r="AF109" s="31"/>
      <c r="AG109" s="31"/>
      <c r="AH109" s="31"/>
      <c r="AI109" s="31"/>
      <c r="AJ109" s="31"/>
      <c r="AK109" s="31"/>
      <c r="AL109" s="31"/>
      <c r="AM109" s="31"/>
      <c r="AN109" s="31"/>
      <c r="AO109" s="31"/>
      <c r="AP109" s="31"/>
      <c r="AQ109" s="31"/>
      <c r="AR109" s="31"/>
      <c r="AS109" s="31"/>
      <c r="AT109" s="31"/>
      <c r="AU109" s="31"/>
    </row>
    <row r="110" spans="1:47" s="32" customFormat="1" ht="18.75" customHeight="1">
      <c r="A110" s="31"/>
      <c r="B110" s="80">
        <v>39</v>
      </c>
      <c r="C110" s="81">
        <v>1</v>
      </c>
      <c r="D110" s="84"/>
      <c r="E110" s="85"/>
      <c r="F110" s="86"/>
      <c r="G110" s="86"/>
      <c r="H110" s="88"/>
      <c r="I110" s="89"/>
      <c r="J110" s="90"/>
      <c r="K110" s="91"/>
      <c r="L110" s="92"/>
      <c r="M110" s="71"/>
      <c r="N110" s="72"/>
      <c r="O110" s="95"/>
      <c r="P110" s="96"/>
      <c r="Q110" s="96"/>
      <c r="R110" s="96"/>
      <c r="S110" s="97"/>
      <c r="T110" s="95"/>
      <c r="U110" s="101"/>
      <c r="V110" s="31"/>
      <c r="W110" s="31"/>
      <c r="X110" s="31"/>
      <c r="Y110" s="31"/>
      <c r="Z110" s="31"/>
      <c r="AA110" s="31"/>
      <c r="AB110" s="31"/>
      <c r="AC110" s="31"/>
      <c r="AD110" s="31"/>
      <c r="AE110" s="31"/>
      <c r="AF110" s="31"/>
      <c r="AG110" s="31"/>
      <c r="AH110" s="31"/>
      <c r="AI110" s="31"/>
      <c r="AJ110" s="31"/>
      <c r="AK110" s="31"/>
      <c r="AL110" s="31"/>
      <c r="AM110" s="31"/>
      <c r="AN110" s="31"/>
      <c r="AO110" s="31"/>
      <c r="AP110" s="31"/>
      <c r="AQ110" s="31"/>
      <c r="AR110" s="31"/>
      <c r="AS110" s="31"/>
      <c r="AT110" s="31"/>
      <c r="AU110" s="31"/>
    </row>
    <row r="111" spans="1:47" s="32" customFormat="1" ht="36.75" customHeight="1">
      <c r="A111" s="31"/>
      <c r="B111" s="82"/>
      <c r="C111" s="83"/>
      <c r="D111" s="75"/>
      <c r="E111" s="76"/>
      <c r="F111" s="87"/>
      <c r="G111" s="87"/>
      <c r="H111" s="77"/>
      <c r="I111" s="78"/>
      <c r="J111" s="79"/>
      <c r="K111" s="93"/>
      <c r="L111" s="94"/>
      <c r="M111" s="73"/>
      <c r="N111" s="74"/>
      <c r="O111" s="98"/>
      <c r="P111" s="99"/>
      <c r="Q111" s="99"/>
      <c r="R111" s="99"/>
      <c r="S111" s="100"/>
      <c r="T111" s="98"/>
      <c r="U111" s="102"/>
      <c r="V111" s="31"/>
      <c r="W111" s="31"/>
      <c r="X111" s="31"/>
      <c r="Y111" s="31"/>
      <c r="Z111" s="31"/>
      <c r="AA111" s="31"/>
      <c r="AB111" s="31"/>
      <c r="AC111" s="31"/>
      <c r="AD111" s="31"/>
      <c r="AE111" s="31"/>
      <c r="AF111" s="31"/>
      <c r="AG111" s="31"/>
      <c r="AH111" s="31"/>
      <c r="AI111" s="31"/>
      <c r="AJ111" s="31"/>
      <c r="AK111" s="31"/>
      <c r="AL111" s="31"/>
      <c r="AM111" s="31"/>
      <c r="AN111" s="31"/>
      <c r="AO111" s="31"/>
      <c r="AP111" s="31"/>
      <c r="AQ111" s="31"/>
      <c r="AR111" s="31"/>
      <c r="AS111" s="31"/>
      <c r="AT111" s="31"/>
      <c r="AU111" s="31"/>
    </row>
    <row r="112" spans="1:47" s="32" customFormat="1" ht="18.75" customHeight="1">
      <c r="A112" s="31"/>
      <c r="B112" s="42">
        <v>40</v>
      </c>
      <c r="C112" s="43"/>
      <c r="D112" s="44"/>
      <c r="E112" s="45"/>
      <c r="F112" s="46"/>
      <c r="G112" s="46"/>
      <c r="H112" s="48"/>
      <c r="I112" s="49"/>
      <c r="J112" s="50"/>
      <c r="K112" s="51"/>
      <c r="L112" s="52"/>
      <c r="M112" s="55"/>
      <c r="N112" s="56"/>
      <c r="O112" s="59"/>
      <c r="P112" s="60"/>
      <c r="Q112" s="60"/>
      <c r="R112" s="60"/>
      <c r="S112" s="61"/>
      <c r="T112" s="59"/>
      <c r="U112" s="65"/>
      <c r="V112" s="31"/>
      <c r="W112" s="31"/>
      <c r="X112" s="31"/>
      <c r="Y112" s="31"/>
      <c r="Z112" s="31"/>
      <c r="AA112" s="31"/>
      <c r="AB112" s="31"/>
      <c r="AC112" s="31"/>
      <c r="AD112" s="31"/>
      <c r="AE112" s="31"/>
      <c r="AF112" s="31"/>
      <c r="AG112" s="31"/>
      <c r="AH112" s="31"/>
      <c r="AI112" s="31"/>
      <c r="AJ112" s="31"/>
      <c r="AK112" s="31"/>
      <c r="AL112" s="31"/>
      <c r="AM112" s="31"/>
      <c r="AN112" s="31"/>
      <c r="AO112" s="31"/>
      <c r="AP112" s="31"/>
      <c r="AQ112" s="31"/>
      <c r="AR112" s="31"/>
      <c r="AS112" s="31"/>
      <c r="AT112" s="31"/>
      <c r="AU112" s="31"/>
    </row>
    <row r="113" spans="1:47" s="32" customFormat="1" ht="36.75" customHeight="1">
      <c r="A113" s="31"/>
      <c r="B113" s="42"/>
      <c r="C113" s="43"/>
      <c r="D113" s="66"/>
      <c r="E113" s="67"/>
      <c r="F113" s="47"/>
      <c r="G113" s="47"/>
      <c r="H113" s="68"/>
      <c r="I113" s="69"/>
      <c r="J113" s="70"/>
      <c r="K113" s="53"/>
      <c r="L113" s="54"/>
      <c r="M113" s="57"/>
      <c r="N113" s="58"/>
      <c r="O113" s="62"/>
      <c r="P113" s="63"/>
      <c r="Q113" s="63"/>
      <c r="R113" s="63"/>
      <c r="S113" s="64"/>
      <c r="T113" s="59"/>
      <c r="U113" s="65"/>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row>
    <row r="114" spans="1:47" s="32" customFormat="1" ht="18.75" customHeight="1">
      <c r="A114" s="31"/>
      <c r="B114" s="80">
        <v>41</v>
      </c>
      <c r="C114" s="81">
        <v>1</v>
      </c>
      <c r="D114" s="84"/>
      <c r="E114" s="85"/>
      <c r="F114" s="86"/>
      <c r="G114" s="86"/>
      <c r="H114" s="88"/>
      <c r="I114" s="89"/>
      <c r="J114" s="90"/>
      <c r="K114" s="91"/>
      <c r="L114" s="92"/>
      <c r="M114" s="71"/>
      <c r="N114" s="72"/>
      <c r="O114" s="95"/>
      <c r="P114" s="96"/>
      <c r="Q114" s="96"/>
      <c r="R114" s="96"/>
      <c r="S114" s="97"/>
      <c r="T114" s="95"/>
      <c r="U114" s="101"/>
      <c r="V114" s="31"/>
      <c r="W114" s="31"/>
      <c r="X114" s="31"/>
      <c r="Y114" s="31"/>
      <c r="Z114" s="31"/>
      <c r="AA114" s="31"/>
      <c r="AB114" s="31"/>
      <c r="AC114" s="31"/>
      <c r="AD114" s="31"/>
      <c r="AE114" s="31"/>
      <c r="AF114" s="31"/>
      <c r="AG114" s="31"/>
      <c r="AH114" s="31"/>
      <c r="AI114" s="31"/>
      <c r="AJ114" s="31"/>
      <c r="AK114" s="31"/>
      <c r="AL114" s="31"/>
      <c r="AM114" s="31"/>
      <c r="AN114" s="31"/>
      <c r="AO114" s="31"/>
      <c r="AP114" s="31"/>
      <c r="AQ114" s="31"/>
      <c r="AR114" s="31"/>
      <c r="AS114" s="31"/>
      <c r="AT114" s="31"/>
      <c r="AU114" s="31"/>
    </row>
    <row r="115" spans="1:47" s="32" customFormat="1" ht="36.75" customHeight="1">
      <c r="A115" s="31"/>
      <c r="B115" s="82"/>
      <c r="C115" s="83"/>
      <c r="D115" s="75"/>
      <c r="E115" s="76"/>
      <c r="F115" s="87"/>
      <c r="G115" s="87"/>
      <c r="H115" s="77"/>
      <c r="I115" s="78"/>
      <c r="J115" s="79"/>
      <c r="K115" s="93"/>
      <c r="L115" s="94"/>
      <c r="M115" s="73"/>
      <c r="N115" s="74"/>
      <c r="O115" s="98"/>
      <c r="P115" s="99"/>
      <c r="Q115" s="99"/>
      <c r="R115" s="99"/>
      <c r="S115" s="100"/>
      <c r="T115" s="98"/>
      <c r="U115" s="102"/>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row>
    <row r="116" spans="1:47" s="32" customFormat="1" ht="18.75" customHeight="1">
      <c r="A116" s="31"/>
      <c r="B116" s="42">
        <v>42</v>
      </c>
      <c r="C116" s="43"/>
      <c r="D116" s="44"/>
      <c r="E116" s="45"/>
      <c r="F116" s="46"/>
      <c r="G116" s="46"/>
      <c r="H116" s="48"/>
      <c r="I116" s="49"/>
      <c r="J116" s="50"/>
      <c r="K116" s="51"/>
      <c r="L116" s="52"/>
      <c r="M116" s="55"/>
      <c r="N116" s="56"/>
      <c r="O116" s="59"/>
      <c r="P116" s="60"/>
      <c r="Q116" s="60"/>
      <c r="R116" s="60"/>
      <c r="S116" s="61"/>
      <c r="T116" s="59"/>
      <c r="U116" s="65"/>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row>
    <row r="117" spans="1:47" s="32" customFormat="1" ht="36.75" customHeight="1">
      <c r="A117" s="31"/>
      <c r="B117" s="42"/>
      <c r="C117" s="43"/>
      <c r="D117" s="66"/>
      <c r="E117" s="67"/>
      <c r="F117" s="47"/>
      <c r="G117" s="47"/>
      <c r="H117" s="68"/>
      <c r="I117" s="69"/>
      <c r="J117" s="70"/>
      <c r="K117" s="53"/>
      <c r="L117" s="54"/>
      <c r="M117" s="57"/>
      <c r="N117" s="58"/>
      <c r="O117" s="62"/>
      <c r="P117" s="63"/>
      <c r="Q117" s="63"/>
      <c r="R117" s="63"/>
      <c r="S117" s="64"/>
      <c r="T117" s="59"/>
      <c r="U117" s="65"/>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row>
    <row r="118" spans="1:47" s="32" customFormat="1" ht="18.75" customHeight="1">
      <c r="A118" s="31"/>
      <c r="B118" s="80">
        <v>43</v>
      </c>
      <c r="C118" s="81">
        <v>1</v>
      </c>
      <c r="D118" s="84"/>
      <c r="E118" s="85"/>
      <c r="F118" s="86"/>
      <c r="G118" s="86"/>
      <c r="H118" s="88"/>
      <c r="I118" s="89"/>
      <c r="J118" s="90"/>
      <c r="K118" s="91"/>
      <c r="L118" s="92"/>
      <c r="M118" s="71"/>
      <c r="N118" s="72"/>
      <c r="O118" s="95"/>
      <c r="P118" s="96"/>
      <c r="Q118" s="96"/>
      <c r="R118" s="96"/>
      <c r="S118" s="97"/>
      <c r="T118" s="95"/>
      <c r="U118" s="10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row>
    <row r="119" spans="1:47" s="32" customFormat="1" ht="36.75" customHeight="1">
      <c r="A119" s="31"/>
      <c r="B119" s="82"/>
      <c r="C119" s="83"/>
      <c r="D119" s="75"/>
      <c r="E119" s="76"/>
      <c r="F119" s="87"/>
      <c r="G119" s="87"/>
      <c r="H119" s="77"/>
      <c r="I119" s="78"/>
      <c r="J119" s="79"/>
      <c r="K119" s="93"/>
      <c r="L119" s="94"/>
      <c r="M119" s="73"/>
      <c r="N119" s="74"/>
      <c r="O119" s="98"/>
      <c r="P119" s="99"/>
      <c r="Q119" s="99"/>
      <c r="R119" s="99"/>
      <c r="S119" s="100"/>
      <c r="T119" s="98"/>
      <c r="U119" s="102"/>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row>
    <row r="120" spans="1:47" s="32" customFormat="1" ht="18.75" customHeight="1">
      <c r="A120" s="31"/>
      <c r="B120" s="42">
        <v>44</v>
      </c>
      <c r="C120" s="43"/>
      <c r="D120" s="44"/>
      <c r="E120" s="45"/>
      <c r="F120" s="46"/>
      <c r="G120" s="46"/>
      <c r="H120" s="48"/>
      <c r="I120" s="49"/>
      <c r="J120" s="50"/>
      <c r="K120" s="51"/>
      <c r="L120" s="52"/>
      <c r="M120" s="55"/>
      <c r="N120" s="56"/>
      <c r="O120" s="59"/>
      <c r="P120" s="60"/>
      <c r="Q120" s="60"/>
      <c r="R120" s="60"/>
      <c r="S120" s="61"/>
      <c r="T120" s="59"/>
      <c r="U120" s="65"/>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row>
    <row r="121" spans="1:47" s="32" customFormat="1" ht="36.75" customHeight="1">
      <c r="A121" s="31"/>
      <c r="B121" s="42"/>
      <c r="C121" s="43"/>
      <c r="D121" s="66"/>
      <c r="E121" s="67"/>
      <c r="F121" s="47"/>
      <c r="G121" s="47"/>
      <c r="H121" s="68"/>
      <c r="I121" s="69"/>
      <c r="J121" s="70"/>
      <c r="K121" s="53"/>
      <c r="L121" s="54"/>
      <c r="M121" s="57"/>
      <c r="N121" s="58"/>
      <c r="O121" s="62"/>
      <c r="P121" s="63"/>
      <c r="Q121" s="63"/>
      <c r="R121" s="63"/>
      <c r="S121" s="64"/>
      <c r="T121" s="59"/>
      <c r="U121" s="65"/>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row>
    <row r="122" spans="1:47" s="32" customFormat="1" ht="18.75" customHeight="1">
      <c r="A122" s="31"/>
      <c r="B122" s="80">
        <v>45</v>
      </c>
      <c r="C122" s="81">
        <v>1</v>
      </c>
      <c r="D122" s="84"/>
      <c r="E122" s="85"/>
      <c r="F122" s="86"/>
      <c r="G122" s="86"/>
      <c r="H122" s="88"/>
      <c r="I122" s="89"/>
      <c r="J122" s="90"/>
      <c r="K122" s="91"/>
      <c r="L122" s="92"/>
      <c r="M122" s="71"/>
      <c r="N122" s="72"/>
      <c r="O122" s="95"/>
      <c r="P122" s="96"/>
      <c r="Q122" s="96"/>
      <c r="R122" s="96"/>
      <c r="S122" s="97"/>
      <c r="T122" s="95"/>
      <c r="U122" s="101"/>
      <c r="V122" s="31"/>
      <c r="W122" s="31"/>
      <c r="X122" s="31"/>
      <c r="Y122" s="31"/>
      <c r="Z122" s="31"/>
      <c r="AA122" s="31"/>
      <c r="AB122" s="31"/>
      <c r="AC122" s="31"/>
      <c r="AD122" s="31"/>
      <c r="AE122" s="31"/>
      <c r="AF122" s="31"/>
      <c r="AG122" s="31"/>
      <c r="AH122" s="31"/>
      <c r="AI122" s="31"/>
      <c r="AJ122" s="31"/>
      <c r="AK122" s="31"/>
      <c r="AL122" s="31"/>
      <c r="AM122" s="31"/>
      <c r="AN122" s="31"/>
      <c r="AO122" s="31"/>
      <c r="AP122" s="31"/>
      <c r="AQ122" s="31"/>
      <c r="AR122" s="31"/>
      <c r="AS122" s="31"/>
      <c r="AT122" s="31"/>
      <c r="AU122" s="31"/>
    </row>
    <row r="123" spans="1:47" s="32" customFormat="1" ht="36.75" customHeight="1">
      <c r="A123" s="31"/>
      <c r="B123" s="82"/>
      <c r="C123" s="83"/>
      <c r="D123" s="75"/>
      <c r="E123" s="76"/>
      <c r="F123" s="87"/>
      <c r="G123" s="87"/>
      <c r="H123" s="77"/>
      <c r="I123" s="78"/>
      <c r="J123" s="79"/>
      <c r="K123" s="93"/>
      <c r="L123" s="94"/>
      <c r="M123" s="73"/>
      <c r="N123" s="74"/>
      <c r="O123" s="98"/>
      <c r="P123" s="99"/>
      <c r="Q123" s="99"/>
      <c r="R123" s="99"/>
      <c r="S123" s="100"/>
      <c r="T123" s="98"/>
      <c r="U123" s="102"/>
      <c r="V123" s="31"/>
      <c r="W123" s="31"/>
      <c r="X123" s="31"/>
      <c r="Y123" s="31"/>
      <c r="Z123" s="31"/>
      <c r="AA123" s="31"/>
      <c r="AB123" s="31"/>
      <c r="AC123" s="31"/>
      <c r="AD123" s="31"/>
      <c r="AE123" s="31"/>
      <c r="AF123" s="31"/>
      <c r="AG123" s="31"/>
      <c r="AH123" s="31"/>
      <c r="AI123" s="31"/>
      <c r="AJ123" s="31"/>
      <c r="AK123" s="31"/>
      <c r="AL123" s="31"/>
      <c r="AM123" s="31"/>
      <c r="AN123" s="31"/>
      <c r="AO123" s="31"/>
      <c r="AP123" s="31"/>
      <c r="AQ123" s="31"/>
      <c r="AR123" s="31"/>
      <c r="AS123" s="31"/>
      <c r="AT123" s="31"/>
      <c r="AU123" s="31"/>
    </row>
    <row r="124" spans="1:47" s="32" customFormat="1" ht="18.75" customHeight="1">
      <c r="A124" s="31"/>
      <c r="B124" s="42">
        <v>46</v>
      </c>
      <c r="C124" s="43"/>
      <c r="D124" s="44"/>
      <c r="E124" s="45"/>
      <c r="F124" s="46"/>
      <c r="G124" s="46"/>
      <c r="H124" s="48"/>
      <c r="I124" s="49"/>
      <c r="J124" s="50"/>
      <c r="K124" s="51"/>
      <c r="L124" s="52"/>
      <c r="M124" s="55"/>
      <c r="N124" s="56"/>
      <c r="O124" s="59"/>
      <c r="P124" s="60"/>
      <c r="Q124" s="60"/>
      <c r="R124" s="60"/>
      <c r="S124" s="61"/>
      <c r="T124" s="59"/>
      <c r="U124" s="65"/>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row>
    <row r="125" spans="1:47" s="32" customFormat="1" ht="36.75" customHeight="1">
      <c r="A125" s="31"/>
      <c r="B125" s="42"/>
      <c r="C125" s="43"/>
      <c r="D125" s="66"/>
      <c r="E125" s="67"/>
      <c r="F125" s="47"/>
      <c r="G125" s="47"/>
      <c r="H125" s="68"/>
      <c r="I125" s="69"/>
      <c r="J125" s="70"/>
      <c r="K125" s="53"/>
      <c r="L125" s="54"/>
      <c r="M125" s="57"/>
      <c r="N125" s="58"/>
      <c r="O125" s="62"/>
      <c r="P125" s="63"/>
      <c r="Q125" s="63"/>
      <c r="R125" s="63"/>
      <c r="S125" s="64"/>
      <c r="T125" s="59"/>
      <c r="U125" s="65"/>
      <c r="V125" s="31"/>
      <c r="W125" s="31"/>
      <c r="X125" s="31"/>
      <c r="Y125" s="31"/>
      <c r="Z125" s="31"/>
      <c r="AA125" s="31"/>
      <c r="AB125" s="31"/>
      <c r="AC125" s="31"/>
      <c r="AD125" s="31"/>
      <c r="AE125" s="31"/>
      <c r="AF125" s="31"/>
      <c r="AG125" s="31"/>
      <c r="AH125" s="31"/>
      <c r="AI125" s="31"/>
      <c r="AJ125" s="31"/>
      <c r="AK125" s="31"/>
      <c r="AL125" s="31"/>
      <c r="AM125" s="31"/>
      <c r="AN125" s="31"/>
      <c r="AO125" s="31"/>
      <c r="AP125" s="31"/>
      <c r="AQ125" s="31"/>
      <c r="AR125" s="31"/>
      <c r="AS125" s="31"/>
      <c r="AT125" s="31"/>
      <c r="AU125" s="31"/>
    </row>
    <row r="126" spans="1:47" s="32" customFormat="1" ht="19.5" customHeight="1">
      <c r="A126" s="31"/>
      <c r="B126" s="80">
        <v>47</v>
      </c>
      <c r="C126" s="81">
        <v>1</v>
      </c>
      <c r="D126" s="84"/>
      <c r="E126" s="85"/>
      <c r="F126" s="86"/>
      <c r="G126" s="86"/>
      <c r="H126" s="88"/>
      <c r="I126" s="89"/>
      <c r="J126" s="90"/>
      <c r="K126" s="91"/>
      <c r="L126" s="92"/>
      <c r="M126" s="71"/>
      <c r="N126" s="72"/>
      <c r="O126" s="95"/>
      <c r="P126" s="96"/>
      <c r="Q126" s="96"/>
      <c r="R126" s="96"/>
      <c r="S126" s="97"/>
      <c r="T126" s="95"/>
      <c r="U126" s="101"/>
      <c r="V126" s="31"/>
      <c r="W126" s="31"/>
      <c r="X126" s="31"/>
      <c r="Y126" s="31"/>
      <c r="Z126" s="31"/>
      <c r="AA126" s="31"/>
      <c r="AB126" s="31"/>
      <c r="AC126" s="31"/>
      <c r="AD126" s="31"/>
      <c r="AE126" s="31"/>
      <c r="AF126" s="31"/>
      <c r="AG126" s="31"/>
      <c r="AH126" s="31"/>
      <c r="AI126" s="31"/>
      <c r="AJ126" s="31"/>
      <c r="AK126" s="31"/>
      <c r="AL126" s="31"/>
      <c r="AM126" s="31"/>
      <c r="AN126" s="31"/>
      <c r="AO126" s="31"/>
      <c r="AP126" s="31"/>
      <c r="AQ126" s="31"/>
      <c r="AR126" s="31"/>
      <c r="AS126" s="31"/>
      <c r="AT126" s="31"/>
      <c r="AU126" s="31"/>
    </row>
    <row r="127" spans="1:47" s="32" customFormat="1" ht="36" customHeight="1">
      <c r="A127" s="31"/>
      <c r="B127" s="82"/>
      <c r="C127" s="83"/>
      <c r="D127" s="75"/>
      <c r="E127" s="76"/>
      <c r="F127" s="87"/>
      <c r="G127" s="87"/>
      <c r="H127" s="77"/>
      <c r="I127" s="78"/>
      <c r="J127" s="79"/>
      <c r="K127" s="93"/>
      <c r="L127" s="94"/>
      <c r="M127" s="73"/>
      <c r="N127" s="74"/>
      <c r="O127" s="98"/>
      <c r="P127" s="99"/>
      <c r="Q127" s="99"/>
      <c r="R127" s="99"/>
      <c r="S127" s="100"/>
      <c r="T127" s="98"/>
      <c r="U127" s="102"/>
      <c r="V127" s="31"/>
      <c r="W127" s="31"/>
      <c r="X127" s="31"/>
      <c r="Y127" s="31"/>
      <c r="Z127" s="31"/>
      <c r="AA127" s="31"/>
      <c r="AB127" s="31"/>
      <c r="AC127" s="31"/>
      <c r="AD127" s="31"/>
      <c r="AE127" s="31"/>
      <c r="AF127" s="31"/>
      <c r="AG127" s="31"/>
      <c r="AH127" s="31"/>
      <c r="AI127" s="31"/>
      <c r="AJ127" s="31"/>
      <c r="AK127" s="31"/>
      <c r="AL127" s="31"/>
      <c r="AM127" s="31"/>
      <c r="AN127" s="31"/>
      <c r="AO127" s="31"/>
      <c r="AP127" s="31"/>
      <c r="AQ127" s="31"/>
      <c r="AR127" s="31"/>
      <c r="AS127" s="31"/>
      <c r="AT127" s="31"/>
      <c r="AU127" s="31"/>
    </row>
    <row r="128" spans="1:47" s="32" customFormat="1" ht="19.5" customHeight="1">
      <c r="A128" s="31"/>
      <c r="B128" s="42">
        <v>48</v>
      </c>
      <c r="C128" s="43"/>
      <c r="D128" s="44"/>
      <c r="E128" s="45"/>
      <c r="F128" s="46"/>
      <c r="G128" s="46"/>
      <c r="H128" s="48"/>
      <c r="I128" s="49"/>
      <c r="J128" s="50"/>
      <c r="K128" s="51"/>
      <c r="L128" s="52"/>
      <c r="M128" s="55"/>
      <c r="N128" s="56"/>
      <c r="O128" s="59"/>
      <c r="P128" s="60"/>
      <c r="Q128" s="60"/>
      <c r="R128" s="60"/>
      <c r="S128" s="61"/>
      <c r="T128" s="59"/>
      <c r="U128" s="65"/>
      <c r="V128" s="31"/>
      <c r="W128" s="31"/>
      <c r="X128" s="31"/>
      <c r="Y128" s="31"/>
      <c r="Z128" s="31"/>
      <c r="AA128" s="31"/>
      <c r="AB128" s="31"/>
      <c r="AC128" s="31"/>
      <c r="AD128" s="31"/>
      <c r="AE128" s="31"/>
      <c r="AF128" s="31"/>
      <c r="AG128" s="31"/>
      <c r="AH128" s="31"/>
      <c r="AI128" s="31"/>
      <c r="AJ128" s="31"/>
      <c r="AK128" s="31"/>
      <c r="AL128" s="31"/>
      <c r="AM128" s="31"/>
      <c r="AN128" s="31"/>
      <c r="AO128" s="31"/>
      <c r="AP128" s="31"/>
      <c r="AQ128" s="31"/>
      <c r="AR128" s="31"/>
      <c r="AS128" s="31"/>
      <c r="AT128" s="31"/>
      <c r="AU128" s="31"/>
    </row>
    <row r="129" spans="1:47" s="32" customFormat="1" ht="36" customHeight="1">
      <c r="A129" s="31"/>
      <c r="B129" s="42"/>
      <c r="C129" s="43"/>
      <c r="D129" s="66"/>
      <c r="E129" s="67"/>
      <c r="F129" s="47"/>
      <c r="G129" s="47"/>
      <c r="H129" s="68"/>
      <c r="I129" s="69"/>
      <c r="J129" s="70"/>
      <c r="K129" s="53"/>
      <c r="L129" s="54"/>
      <c r="M129" s="57"/>
      <c r="N129" s="58"/>
      <c r="O129" s="62"/>
      <c r="P129" s="63"/>
      <c r="Q129" s="63"/>
      <c r="R129" s="63"/>
      <c r="S129" s="64"/>
      <c r="T129" s="59"/>
      <c r="U129" s="65"/>
      <c r="V129" s="31"/>
      <c r="W129" s="31"/>
      <c r="X129" s="31"/>
      <c r="Y129" s="31"/>
      <c r="Z129" s="31"/>
      <c r="AA129" s="31"/>
      <c r="AB129" s="31"/>
      <c r="AC129" s="31"/>
      <c r="AD129" s="31"/>
      <c r="AE129" s="31"/>
      <c r="AF129" s="31"/>
      <c r="AG129" s="31"/>
      <c r="AH129" s="31"/>
      <c r="AI129" s="31"/>
      <c r="AJ129" s="31"/>
      <c r="AK129" s="31"/>
      <c r="AL129" s="31"/>
      <c r="AM129" s="31"/>
      <c r="AN129" s="31"/>
      <c r="AO129" s="31"/>
      <c r="AP129" s="31"/>
      <c r="AQ129" s="31"/>
      <c r="AR129" s="31"/>
      <c r="AS129" s="31"/>
      <c r="AT129" s="31"/>
      <c r="AU129" s="31"/>
    </row>
    <row r="130" spans="1:47" s="32" customFormat="1" ht="19.5" customHeight="1">
      <c r="A130" s="31"/>
      <c r="B130" s="80">
        <v>49</v>
      </c>
      <c r="C130" s="81">
        <v>1</v>
      </c>
      <c r="D130" s="84"/>
      <c r="E130" s="85"/>
      <c r="F130" s="86"/>
      <c r="G130" s="86"/>
      <c r="H130" s="88"/>
      <c r="I130" s="89"/>
      <c r="J130" s="90"/>
      <c r="K130" s="91"/>
      <c r="L130" s="92"/>
      <c r="M130" s="71"/>
      <c r="N130" s="72"/>
      <c r="O130" s="95"/>
      <c r="P130" s="96"/>
      <c r="Q130" s="96"/>
      <c r="R130" s="96"/>
      <c r="S130" s="97"/>
      <c r="T130" s="95"/>
      <c r="U130" s="101"/>
      <c r="V130" s="31"/>
      <c r="W130" s="31"/>
      <c r="X130" s="31"/>
      <c r="Y130" s="31"/>
      <c r="Z130" s="31"/>
      <c r="AA130" s="31"/>
      <c r="AB130" s="31"/>
      <c r="AC130" s="31"/>
      <c r="AD130" s="31"/>
      <c r="AE130" s="31"/>
      <c r="AF130" s="31"/>
      <c r="AG130" s="31"/>
      <c r="AH130" s="31"/>
      <c r="AI130" s="31"/>
      <c r="AJ130" s="31"/>
      <c r="AK130" s="31"/>
      <c r="AL130" s="31"/>
      <c r="AM130" s="31"/>
      <c r="AN130" s="31"/>
      <c r="AO130" s="31"/>
      <c r="AP130" s="31"/>
      <c r="AQ130" s="31"/>
      <c r="AR130" s="31"/>
      <c r="AS130" s="31"/>
      <c r="AT130" s="31"/>
      <c r="AU130" s="31"/>
    </row>
    <row r="131" spans="1:47" s="32" customFormat="1" ht="36" customHeight="1">
      <c r="A131" s="31"/>
      <c r="B131" s="82"/>
      <c r="C131" s="83"/>
      <c r="D131" s="75"/>
      <c r="E131" s="76"/>
      <c r="F131" s="87"/>
      <c r="G131" s="87"/>
      <c r="H131" s="77"/>
      <c r="I131" s="78"/>
      <c r="J131" s="79"/>
      <c r="K131" s="93"/>
      <c r="L131" s="94"/>
      <c r="M131" s="73"/>
      <c r="N131" s="74"/>
      <c r="O131" s="98"/>
      <c r="P131" s="99"/>
      <c r="Q131" s="99"/>
      <c r="R131" s="99"/>
      <c r="S131" s="100"/>
      <c r="T131" s="98"/>
      <c r="U131" s="102"/>
      <c r="V131" s="31"/>
      <c r="W131" s="31"/>
      <c r="X131" s="31"/>
      <c r="Y131" s="31"/>
      <c r="Z131" s="31"/>
      <c r="AA131" s="31"/>
      <c r="AB131" s="31"/>
      <c r="AC131" s="31"/>
      <c r="AD131" s="31"/>
      <c r="AE131" s="31"/>
      <c r="AF131" s="31"/>
      <c r="AG131" s="31"/>
      <c r="AH131" s="31"/>
      <c r="AI131" s="31"/>
      <c r="AJ131" s="31"/>
      <c r="AK131" s="31"/>
      <c r="AL131" s="31"/>
      <c r="AM131" s="31"/>
      <c r="AN131" s="31"/>
      <c r="AO131" s="31"/>
      <c r="AP131" s="31"/>
      <c r="AQ131" s="31"/>
      <c r="AR131" s="31"/>
      <c r="AS131" s="31"/>
      <c r="AT131" s="31"/>
      <c r="AU131" s="31"/>
    </row>
    <row r="132" spans="1:47" s="32" customFormat="1" ht="19.5" customHeight="1">
      <c r="A132" s="31"/>
      <c r="B132" s="42">
        <v>50</v>
      </c>
      <c r="C132" s="43"/>
      <c r="D132" s="44"/>
      <c r="E132" s="45"/>
      <c r="F132" s="46"/>
      <c r="G132" s="46"/>
      <c r="H132" s="48"/>
      <c r="I132" s="49"/>
      <c r="J132" s="50"/>
      <c r="K132" s="51"/>
      <c r="L132" s="52"/>
      <c r="M132" s="55"/>
      <c r="N132" s="56"/>
      <c r="O132" s="59"/>
      <c r="P132" s="60"/>
      <c r="Q132" s="60"/>
      <c r="R132" s="60"/>
      <c r="S132" s="61"/>
      <c r="T132" s="59"/>
      <c r="U132" s="65"/>
      <c r="V132" s="31"/>
      <c r="W132" s="31"/>
      <c r="X132" s="31"/>
      <c r="Y132" s="31"/>
      <c r="Z132" s="31"/>
      <c r="AA132" s="31"/>
      <c r="AB132" s="31"/>
      <c r="AC132" s="31"/>
      <c r="AD132" s="31"/>
      <c r="AE132" s="31"/>
      <c r="AF132" s="31"/>
      <c r="AG132" s="31"/>
      <c r="AH132" s="31"/>
      <c r="AI132" s="31"/>
      <c r="AJ132" s="31"/>
      <c r="AK132" s="31"/>
      <c r="AL132" s="31"/>
      <c r="AM132" s="31"/>
      <c r="AN132" s="31"/>
      <c r="AO132" s="31"/>
      <c r="AP132" s="31"/>
      <c r="AQ132" s="31"/>
      <c r="AR132" s="31"/>
      <c r="AS132" s="31"/>
      <c r="AT132" s="31"/>
      <c r="AU132" s="31"/>
    </row>
    <row r="133" spans="1:47" s="32" customFormat="1" ht="36" customHeight="1">
      <c r="A133" s="31"/>
      <c r="B133" s="42"/>
      <c r="C133" s="43"/>
      <c r="D133" s="66"/>
      <c r="E133" s="67"/>
      <c r="F133" s="47"/>
      <c r="G133" s="47"/>
      <c r="H133" s="68"/>
      <c r="I133" s="69"/>
      <c r="J133" s="70"/>
      <c r="K133" s="53"/>
      <c r="L133" s="54"/>
      <c r="M133" s="57"/>
      <c r="N133" s="58"/>
      <c r="O133" s="62"/>
      <c r="P133" s="63"/>
      <c r="Q133" s="63"/>
      <c r="R133" s="63"/>
      <c r="S133" s="64"/>
      <c r="T133" s="59"/>
      <c r="U133" s="65"/>
      <c r="V133" s="31"/>
      <c r="W133" s="31"/>
      <c r="X133" s="31"/>
      <c r="Y133" s="31"/>
      <c r="Z133" s="31"/>
      <c r="AA133" s="31"/>
      <c r="AB133" s="31"/>
      <c r="AC133" s="31"/>
      <c r="AD133" s="31"/>
      <c r="AE133" s="31"/>
      <c r="AF133" s="31"/>
      <c r="AG133" s="31"/>
      <c r="AH133" s="31"/>
      <c r="AI133" s="31"/>
      <c r="AJ133" s="31"/>
      <c r="AK133" s="31"/>
      <c r="AL133" s="31"/>
      <c r="AM133" s="31"/>
      <c r="AN133" s="31"/>
      <c r="AO133" s="31"/>
      <c r="AP133" s="31"/>
      <c r="AQ133" s="31"/>
      <c r="AR133" s="31"/>
      <c r="AS133" s="31"/>
      <c r="AT133" s="31"/>
      <c r="AU133" s="31"/>
    </row>
    <row r="134" spans="1:47" s="32" customFormat="1" ht="19.5" customHeight="1">
      <c r="A134" s="31"/>
      <c r="B134" s="80">
        <v>51</v>
      </c>
      <c r="C134" s="81">
        <v>1</v>
      </c>
      <c r="D134" s="84"/>
      <c r="E134" s="85"/>
      <c r="F134" s="86"/>
      <c r="G134" s="86"/>
      <c r="H134" s="88"/>
      <c r="I134" s="89"/>
      <c r="J134" s="90"/>
      <c r="K134" s="91"/>
      <c r="L134" s="92"/>
      <c r="M134" s="71"/>
      <c r="N134" s="72"/>
      <c r="O134" s="95"/>
      <c r="P134" s="96"/>
      <c r="Q134" s="96"/>
      <c r="R134" s="96"/>
      <c r="S134" s="97"/>
      <c r="T134" s="95"/>
      <c r="U134" s="101"/>
      <c r="V134" s="31"/>
      <c r="W134" s="31"/>
      <c r="X134" s="31"/>
      <c r="Y134" s="31"/>
      <c r="Z134" s="31"/>
      <c r="AA134" s="31"/>
      <c r="AB134" s="31"/>
      <c r="AC134" s="31"/>
      <c r="AD134" s="31"/>
      <c r="AE134" s="31"/>
      <c r="AF134" s="31"/>
      <c r="AG134" s="31"/>
      <c r="AH134" s="31"/>
      <c r="AI134" s="31"/>
      <c r="AJ134" s="31"/>
      <c r="AK134" s="31"/>
      <c r="AL134" s="31"/>
      <c r="AM134" s="31"/>
      <c r="AN134" s="31"/>
      <c r="AO134" s="31"/>
      <c r="AP134" s="31"/>
      <c r="AQ134" s="31"/>
      <c r="AR134" s="31"/>
      <c r="AS134" s="31"/>
      <c r="AT134" s="31"/>
      <c r="AU134" s="31"/>
    </row>
    <row r="135" spans="1:47" s="32" customFormat="1" ht="36" customHeight="1">
      <c r="A135" s="31"/>
      <c r="B135" s="82"/>
      <c r="C135" s="83"/>
      <c r="D135" s="75"/>
      <c r="E135" s="76"/>
      <c r="F135" s="87"/>
      <c r="G135" s="87"/>
      <c r="H135" s="77"/>
      <c r="I135" s="78"/>
      <c r="J135" s="79"/>
      <c r="K135" s="93"/>
      <c r="L135" s="94"/>
      <c r="M135" s="73"/>
      <c r="N135" s="74"/>
      <c r="O135" s="98"/>
      <c r="P135" s="99"/>
      <c r="Q135" s="99"/>
      <c r="R135" s="99"/>
      <c r="S135" s="100"/>
      <c r="T135" s="98"/>
      <c r="U135" s="102"/>
      <c r="V135" s="31"/>
      <c r="W135" s="31"/>
      <c r="X135" s="31"/>
      <c r="Y135" s="31"/>
      <c r="Z135" s="31"/>
      <c r="AA135" s="31"/>
      <c r="AB135" s="31"/>
      <c r="AC135" s="31"/>
      <c r="AD135" s="31"/>
      <c r="AE135" s="31"/>
      <c r="AF135" s="31"/>
      <c r="AG135" s="31"/>
      <c r="AH135" s="31"/>
      <c r="AI135" s="31"/>
      <c r="AJ135" s="31"/>
      <c r="AK135" s="31"/>
      <c r="AL135" s="31"/>
      <c r="AM135" s="31"/>
      <c r="AN135" s="31"/>
      <c r="AO135" s="31"/>
      <c r="AP135" s="31"/>
      <c r="AQ135" s="31"/>
      <c r="AR135" s="31"/>
      <c r="AS135" s="31"/>
      <c r="AT135" s="31"/>
      <c r="AU135" s="31"/>
    </row>
    <row r="136" spans="1:47" s="32" customFormat="1" ht="19.5" customHeight="1">
      <c r="A136" s="31"/>
      <c r="B136" s="42">
        <v>52</v>
      </c>
      <c r="C136" s="43"/>
      <c r="D136" s="44"/>
      <c r="E136" s="45"/>
      <c r="F136" s="46"/>
      <c r="G136" s="46"/>
      <c r="H136" s="48"/>
      <c r="I136" s="49"/>
      <c r="J136" s="50"/>
      <c r="K136" s="51"/>
      <c r="L136" s="52"/>
      <c r="M136" s="55"/>
      <c r="N136" s="56"/>
      <c r="O136" s="59"/>
      <c r="P136" s="60"/>
      <c r="Q136" s="60"/>
      <c r="R136" s="60"/>
      <c r="S136" s="61"/>
      <c r="T136" s="59"/>
      <c r="U136" s="65"/>
      <c r="V136" s="31"/>
      <c r="W136" s="31"/>
      <c r="X136" s="31"/>
      <c r="Y136" s="31"/>
      <c r="Z136" s="31"/>
      <c r="AA136" s="31"/>
      <c r="AB136" s="31"/>
      <c r="AC136" s="31"/>
      <c r="AD136" s="31"/>
      <c r="AE136" s="31"/>
      <c r="AF136" s="31"/>
      <c r="AG136" s="31"/>
      <c r="AH136" s="31"/>
      <c r="AI136" s="31"/>
      <c r="AJ136" s="31"/>
      <c r="AK136" s="31"/>
      <c r="AL136" s="31"/>
      <c r="AM136" s="31"/>
      <c r="AN136" s="31"/>
      <c r="AO136" s="31"/>
      <c r="AP136" s="31"/>
      <c r="AQ136" s="31"/>
      <c r="AR136" s="31"/>
      <c r="AS136" s="31"/>
      <c r="AT136" s="31"/>
      <c r="AU136" s="31"/>
    </row>
    <row r="137" spans="1:47" s="32" customFormat="1" ht="36" customHeight="1">
      <c r="A137" s="31"/>
      <c r="B137" s="42"/>
      <c r="C137" s="43"/>
      <c r="D137" s="66"/>
      <c r="E137" s="67"/>
      <c r="F137" s="47"/>
      <c r="G137" s="47"/>
      <c r="H137" s="68"/>
      <c r="I137" s="69"/>
      <c r="J137" s="70"/>
      <c r="K137" s="53"/>
      <c r="L137" s="54"/>
      <c r="M137" s="57"/>
      <c r="N137" s="58"/>
      <c r="O137" s="62"/>
      <c r="P137" s="63"/>
      <c r="Q137" s="63"/>
      <c r="R137" s="63"/>
      <c r="S137" s="64"/>
      <c r="T137" s="59"/>
      <c r="U137" s="65"/>
      <c r="V137" s="31"/>
      <c r="W137" s="31"/>
      <c r="X137" s="31"/>
      <c r="Y137" s="31"/>
      <c r="Z137" s="31"/>
      <c r="AA137" s="31"/>
      <c r="AB137" s="31"/>
      <c r="AC137" s="31"/>
      <c r="AD137" s="31"/>
      <c r="AE137" s="31"/>
      <c r="AF137" s="31"/>
      <c r="AG137" s="31"/>
      <c r="AH137" s="31"/>
      <c r="AI137" s="31"/>
      <c r="AJ137" s="31"/>
      <c r="AK137" s="31"/>
      <c r="AL137" s="31"/>
      <c r="AM137" s="31"/>
      <c r="AN137" s="31"/>
      <c r="AO137" s="31"/>
      <c r="AP137" s="31"/>
      <c r="AQ137" s="31"/>
      <c r="AR137" s="31"/>
      <c r="AS137" s="31"/>
      <c r="AT137" s="31"/>
      <c r="AU137" s="31"/>
    </row>
    <row r="138" spans="1:47" s="32" customFormat="1" ht="19.5" customHeight="1">
      <c r="A138" s="31"/>
      <c r="B138" s="80">
        <v>53</v>
      </c>
      <c r="C138" s="81">
        <v>1</v>
      </c>
      <c r="D138" s="84"/>
      <c r="E138" s="85"/>
      <c r="F138" s="86"/>
      <c r="G138" s="86"/>
      <c r="H138" s="88"/>
      <c r="I138" s="89"/>
      <c r="J138" s="90"/>
      <c r="K138" s="91"/>
      <c r="L138" s="92"/>
      <c r="M138" s="71"/>
      <c r="N138" s="72"/>
      <c r="O138" s="95"/>
      <c r="P138" s="96"/>
      <c r="Q138" s="96"/>
      <c r="R138" s="96"/>
      <c r="S138" s="97"/>
      <c r="T138" s="95"/>
      <c r="U138" s="101"/>
      <c r="V138" s="31"/>
      <c r="W138" s="31"/>
      <c r="X138" s="31"/>
      <c r="Y138" s="31"/>
      <c r="Z138" s="31"/>
      <c r="AA138" s="31"/>
      <c r="AB138" s="31"/>
      <c r="AC138" s="31"/>
      <c r="AD138" s="31"/>
      <c r="AE138" s="31"/>
      <c r="AF138" s="31"/>
      <c r="AG138" s="31"/>
      <c r="AH138" s="31"/>
      <c r="AI138" s="31"/>
      <c r="AJ138" s="31"/>
      <c r="AK138" s="31"/>
      <c r="AL138" s="31"/>
      <c r="AM138" s="31"/>
      <c r="AN138" s="31"/>
      <c r="AO138" s="31"/>
      <c r="AP138" s="31"/>
      <c r="AQ138" s="31"/>
      <c r="AR138" s="31"/>
      <c r="AS138" s="31"/>
      <c r="AT138" s="31"/>
      <c r="AU138" s="31"/>
    </row>
    <row r="139" spans="1:47" s="32" customFormat="1" ht="36" customHeight="1">
      <c r="A139" s="31"/>
      <c r="B139" s="82"/>
      <c r="C139" s="83"/>
      <c r="D139" s="75"/>
      <c r="E139" s="76"/>
      <c r="F139" s="87"/>
      <c r="G139" s="87"/>
      <c r="H139" s="77"/>
      <c r="I139" s="78"/>
      <c r="J139" s="79"/>
      <c r="K139" s="93"/>
      <c r="L139" s="94"/>
      <c r="M139" s="73"/>
      <c r="N139" s="74"/>
      <c r="O139" s="98"/>
      <c r="P139" s="99"/>
      <c r="Q139" s="99"/>
      <c r="R139" s="99"/>
      <c r="S139" s="100"/>
      <c r="T139" s="98"/>
      <c r="U139" s="102"/>
      <c r="V139" s="31"/>
      <c r="W139" s="31"/>
      <c r="X139" s="31"/>
      <c r="Y139" s="31"/>
      <c r="Z139" s="31"/>
      <c r="AA139" s="31"/>
      <c r="AB139" s="31"/>
      <c r="AC139" s="31"/>
      <c r="AD139" s="31"/>
      <c r="AE139" s="31"/>
      <c r="AF139" s="31"/>
      <c r="AG139" s="31"/>
      <c r="AH139" s="31"/>
      <c r="AI139" s="31"/>
      <c r="AJ139" s="31"/>
      <c r="AK139" s="31"/>
      <c r="AL139" s="31"/>
      <c r="AM139" s="31"/>
      <c r="AN139" s="31"/>
      <c r="AO139" s="31"/>
      <c r="AP139" s="31"/>
      <c r="AQ139" s="31"/>
      <c r="AR139" s="31"/>
      <c r="AS139" s="31"/>
      <c r="AT139" s="31"/>
      <c r="AU139" s="31"/>
    </row>
    <row r="140" spans="1:47" s="32" customFormat="1" ht="19.5" customHeight="1">
      <c r="A140" s="31"/>
      <c r="B140" s="42">
        <v>54</v>
      </c>
      <c r="C140" s="43"/>
      <c r="D140" s="44"/>
      <c r="E140" s="45"/>
      <c r="F140" s="46"/>
      <c r="G140" s="46"/>
      <c r="H140" s="48"/>
      <c r="I140" s="49"/>
      <c r="J140" s="50"/>
      <c r="K140" s="51"/>
      <c r="L140" s="52"/>
      <c r="M140" s="55"/>
      <c r="N140" s="56"/>
      <c r="O140" s="59"/>
      <c r="P140" s="60"/>
      <c r="Q140" s="60"/>
      <c r="R140" s="60"/>
      <c r="S140" s="61"/>
      <c r="T140" s="59"/>
      <c r="U140" s="65"/>
      <c r="V140" s="31"/>
      <c r="W140" s="31"/>
      <c r="X140" s="31"/>
      <c r="Y140" s="31"/>
      <c r="Z140" s="31"/>
      <c r="AA140" s="31"/>
      <c r="AB140" s="31"/>
      <c r="AC140" s="31"/>
      <c r="AD140" s="31"/>
      <c r="AE140" s="31"/>
      <c r="AF140" s="31"/>
      <c r="AG140" s="31"/>
      <c r="AH140" s="31"/>
      <c r="AI140" s="31"/>
      <c r="AJ140" s="31"/>
      <c r="AK140" s="31"/>
      <c r="AL140" s="31"/>
      <c r="AM140" s="31"/>
      <c r="AN140" s="31"/>
      <c r="AO140" s="31"/>
      <c r="AP140" s="31"/>
      <c r="AQ140" s="31"/>
      <c r="AR140" s="31"/>
      <c r="AS140" s="31"/>
      <c r="AT140" s="31"/>
      <c r="AU140" s="31"/>
    </row>
    <row r="141" spans="1:47" s="32" customFormat="1" ht="36" customHeight="1">
      <c r="A141" s="31"/>
      <c r="B141" s="42"/>
      <c r="C141" s="43"/>
      <c r="D141" s="66"/>
      <c r="E141" s="67"/>
      <c r="F141" s="47"/>
      <c r="G141" s="47"/>
      <c r="H141" s="68"/>
      <c r="I141" s="69"/>
      <c r="J141" s="70"/>
      <c r="K141" s="53"/>
      <c r="L141" s="54"/>
      <c r="M141" s="57"/>
      <c r="N141" s="58"/>
      <c r="O141" s="62"/>
      <c r="P141" s="63"/>
      <c r="Q141" s="63"/>
      <c r="R141" s="63"/>
      <c r="S141" s="64"/>
      <c r="T141" s="59"/>
      <c r="U141" s="65"/>
      <c r="V141" s="31"/>
      <c r="W141" s="31"/>
      <c r="X141" s="31"/>
      <c r="Y141" s="31"/>
      <c r="Z141" s="31"/>
      <c r="AA141" s="31"/>
      <c r="AB141" s="31"/>
      <c r="AC141" s="31"/>
      <c r="AD141" s="31"/>
      <c r="AE141" s="31"/>
      <c r="AF141" s="31"/>
      <c r="AG141" s="31"/>
      <c r="AH141" s="31"/>
      <c r="AI141" s="31"/>
      <c r="AJ141" s="31"/>
      <c r="AK141" s="31"/>
      <c r="AL141" s="31"/>
      <c r="AM141" s="31"/>
      <c r="AN141" s="31"/>
      <c r="AO141" s="31"/>
      <c r="AP141" s="31"/>
      <c r="AQ141" s="31"/>
      <c r="AR141" s="31"/>
      <c r="AS141" s="31"/>
      <c r="AT141" s="31"/>
      <c r="AU141" s="31"/>
    </row>
    <row r="142" spans="1:47" s="32" customFormat="1" ht="19.5" customHeight="1">
      <c r="A142" s="31"/>
      <c r="B142" s="80">
        <v>55</v>
      </c>
      <c r="C142" s="81">
        <v>1</v>
      </c>
      <c r="D142" s="84"/>
      <c r="E142" s="85"/>
      <c r="F142" s="86"/>
      <c r="G142" s="86"/>
      <c r="H142" s="88"/>
      <c r="I142" s="89"/>
      <c r="J142" s="90"/>
      <c r="K142" s="91"/>
      <c r="L142" s="92"/>
      <c r="M142" s="71"/>
      <c r="N142" s="72"/>
      <c r="O142" s="95"/>
      <c r="P142" s="96"/>
      <c r="Q142" s="96"/>
      <c r="R142" s="96"/>
      <c r="S142" s="97"/>
      <c r="T142" s="95"/>
      <c r="U142" s="101"/>
      <c r="V142" s="31"/>
      <c r="W142" s="31"/>
      <c r="X142" s="31"/>
      <c r="Y142" s="31"/>
      <c r="Z142" s="31"/>
      <c r="AA142" s="31"/>
      <c r="AB142" s="31"/>
      <c r="AC142" s="31"/>
      <c r="AD142" s="31"/>
      <c r="AE142" s="31"/>
      <c r="AF142" s="31"/>
      <c r="AG142" s="31"/>
      <c r="AH142" s="31"/>
      <c r="AI142" s="31"/>
      <c r="AJ142" s="31"/>
      <c r="AK142" s="31"/>
      <c r="AL142" s="31"/>
      <c r="AM142" s="31"/>
      <c r="AN142" s="31"/>
      <c r="AO142" s="31"/>
      <c r="AP142" s="31"/>
      <c r="AQ142" s="31"/>
      <c r="AR142" s="31"/>
      <c r="AS142" s="31"/>
      <c r="AT142" s="31"/>
      <c r="AU142" s="31"/>
    </row>
    <row r="143" spans="1:47" s="32" customFormat="1" ht="36" customHeight="1">
      <c r="A143" s="31"/>
      <c r="B143" s="82"/>
      <c r="C143" s="83"/>
      <c r="D143" s="75"/>
      <c r="E143" s="76"/>
      <c r="F143" s="87"/>
      <c r="G143" s="87"/>
      <c r="H143" s="77"/>
      <c r="I143" s="78"/>
      <c r="J143" s="79"/>
      <c r="K143" s="93"/>
      <c r="L143" s="94"/>
      <c r="M143" s="73"/>
      <c r="N143" s="74"/>
      <c r="O143" s="98"/>
      <c r="P143" s="99"/>
      <c r="Q143" s="99"/>
      <c r="R143" s="99"/>
      <c r="S143" s="100"/>
      <c r="T143" s="98"/>
      <c r="U143" s="102"/>
      <c r="V143" s="31"/>
      <c r="W143" s="31"/>
      <c r="X143" s="31"/>
      <c r="Y143" s="31"/>
      <c r="Z143" s="31"/>
      <c r="AA143" s="31"/>
      <c r="AB143" s="31"/>
      <c r="AC143" s="31"/>
      <c r="AD143" s="31"/>
      <c r="AE143" s="31"/>
      <c r="AF143" s="31"/>
      <c r="AG143" s="31"/>
      <c r="AH143" s="31"/>
      <c r="AI143" s="31"/>
      <c r="AJ143" s="31"/>
      <c r="AK143" s="31"/>
      <c r="AL143" s="31"/>
      <c r="AM143" s="31"/>
      <c r="AN143" s="31"/>
      <c r="AO143" s="31"/>
      <c r="AP143" s="31"/>
      <c r="AQ143" s="31"/>
      <c r="AR143" s="31"/>
      <c r="AS143" s="31"/>
      <c r="AT143" s="31"/>
      <c r="AU143" s="31"/>
    </row>
    <row r="144" spans="1:47" s="32" customFormat="1" ht="19.5" customHeight="1">
      <c r="A144" s="31"/>
      <c r="B144" s="42">
        <v>56</v>
      </c>
      <c r="C144" s="43"/>
      <c r="D144" s="44"/>
      <c r="E144" s="45"/>
      <c r="F144" s="46"/>
      <c r="G144" s="46"/>
      <c r="H144" s="48"/>
      <c r="I144" s="49"/>
      <c r="J144" s="50"/>
      <c r="K144" s="51"/>
      <c r="L144" s="52"/>
      <c r="M144" s="55"/>
      <c r="N144" s="56"/>
      <c r="O144" s="59"/>
      <c r="P144" s="60"/>
      <c r="Q144" s="60"/>
      <c r="R144" s="60"/>
      <c r="S144" s="61"/>
      <c r="T144" s="59"/>
      <c r="U144" s="65"/>
      <c r="V144" s="31"/>
      <c r="W144" s="31"/>
      <c r="X144" s="31"/>
      <c r="Y144" s="31"/>
      <c r="Z144" s="31"/>
      <c r="AA144" s="31"/>
      <c r="AB144" s="31"/>
      <c r="AC144" s="31"/>
      <c r="AD144" s="31"/>
      <c r="AE144" s="31"/>
      <c r="AF144" s="31"/>
      <c r="AG144" s="31"/>
      <c r="AH144" s="31"/>
      <c r="AI144" s="31"/>
      <c r="AJ144" s="31"/>
      <c r="AK144" s="31"/>
      <c r="AL144" s="31"/>
      <c r="AM144" s="31"/>
      <c r="AN144" s="31"/>
      <c r="AO144" s="31"/>
      <c r="AP144" s="31"/>
      <c r="AQ144" s="31"/>
      <c r="AR144" s="31"/>
      <c r="AS144" s="31"/>
      <c r="AT144" s="31"/>
      <c r="AU144" s="31"/>
    </row>
    <row r="145" spans="1:47" s="32" customFormat="1" ht="36" customHeight="1">
      <c r="A145" s="31"/>
      <c r="B145" s="42"/>
      <c r="C145" s="43"/>
      <c r="D145" s="66"/>
      <c r="E145" s="67"/>
      <c r="F145" s="47"/>
      <c r="G145" s="47"/>
      <c r="H145" s="68"/>
      <c r="I145" s="69"/>
      <c r="J145" s="70"/>
      <c r="K145" s="53"/>
      <c r="L145" s="54"/>
      <c r="M145" s="57"/>
      <c r="N145" s="58"/>
      <c r="O145" s="62"/>
      <c r="P145" s="63"/>
      <c r="Q145" s="63"/>
      <c r="R145" s="63"/>
      <c r="S145" s="64"/>
      <c r="T145" s="59"/>
      <c r="U145" s="65"/>
      <c r="V145" s="31"/>
      <c r="W145" s="31"/>
      <c r="X145" s="31"/>
      <c r="Y145" s="31"/>
      <c r="Z145" s="31"/>
      <c r="AA145" s="31"/>
      <c r="AB145" s="31"/>
      <c r="AC145" s="31"/>
      <c r="AD145" s="31"/>
      <c r="AE145" s="31"/>
      <c r="AF145" s="31"/>
      <c r="AG145" s="31"/>
      <c r="AH145" s="31"/>
      <c r="AI145" s="31"/>
      <c r="AJ145" s="31"/>
      <c r="AK145" s="31"/>
      <c r="AL145" s="31"/>
      <c r="AM145" s="31"/>
      <c r="AN145" s="31"/>
      <c r="AO145" s="31"/>
      <c r="AP145" s="31"/>
      <c r="AQ145" s="31"/>
      <c r="AR145" s="31"/>
      <c r="AS145" s="31"/>
      <c r="AT145" s="31"/>
      <c r="AU145" s="31"/>
    </row>
    <row r="146" spans="1:47" s="32" customFormat="1" ht="19.5" customHeight="1">
      <c r="A146" s="31"/>
      <c r="B146" s="80">
        <v>57</v>
      </c>
      <c r="C146" s="81">
        <v>1</v>
      </c>
      <c r="D146" s="84"/>
      <c r="E146" s="85"/>
      <c r="F146" s="86"/>
      <c r="G146" s="86"/>
      <c r="H146" s="88"/>
      <c r="I146" s="89"/>
      <c r="J146" s="90"/>
      <c r="K146" s="91"/>
      <c r="L146" s="92"/>
      <c r="M146" s="71"/>
      <c r="N146" s="72"/>
      <c r="O146" s="95"/>
      <c r="P146" s="96"/>
      <c r="Q146" s="96"/>
      <c r="R146" s="96"/>
      <c r="S146" s="97"/>
      <c r="T146" s="95"/>
      <c r="U146" s="101"/>
      <c r="V146" s="31"/>
      <c r="W146" s="31"/>
      <c r="X146" s="31"/>
      <c r="Y146" s="31"/>
      <c r="Z146" s="31"/>
      <c r="AA146" s="31"/>
      <c r="AB146" s="31"/>
      <c r="AC146" s="31"/>
      <c r="AD146" s="31"/>
      <c r="AE146" s="31"/>
      <c r="AF146" s="31"/>
      <c r="AG146" s="31"/>
      <c r="AH146" s="31"/>
      <c r="AI146" s="31"/>
      <c r="AJ146" s="31"/>
      <c r="AK146" s="31"/>
      <c r="AL146" s="31"/>
      <c r="AM146" s="31"/>
      <c r="AN146" s="31"/>
      <c r="AO146" s="31"/>
      <c r="AP146" s="31"/>
      <c r="AQ146" s="31"/>
      <c r="AR146" s="31"/>
      <c r="AS146" s="31"/>
      <c r="AT146" s="31"/>
      <c r="AU146" s="31"/>
    </row>
    <row r="147" spans="1:47" s="32" customFormat="1" ht="36" customHeight="1">
      <c r="A147" s="31"/>
      <c r="B147" s="82"/>
      <c r="C147" s="83"/>
      <c r="D147" s="75"/>
      <c r="E147" s="76"/>
      <c r="F147" s="87"/>
      <c r="G147" s="87"/>
      <c r="H147" s="77"/>
      <c r="I147" s="78"/>
      <c r="J147" s="79"/>
      <c r="K147" s="93"/>
      <c r="L147" s="94"/>
      <c r="M147" s="73"/>
      <c r="N147" s="74"/>
      <c r="O147" s="98"/>
      <c r="P147" s="99"/>
      <c r="Q147" s="99"/>
      <c r="R147" s="99"/>
      <c r="S147" s="100"/>
      <c r="T147" s="98"/>
      <c r="U147" s="102"/>
      <c r="V147" s="31"/>
      <c r="W147" s="31"/>
      <c r="X147" s="31"/>
      <c r="Y147" s="31"/>
      <c r="Z147" s="31"/>
      <c r="AA147" s="31"/>
      <c r="AB147" s="31"/>
      <c r="AC147" s="31"/>
      <c r="AD147" s="31"/>
      <c r="AE147" s="31"/>
      <c r="AF147" s="31"/>
      <c r="AG147" s="31"/>
      <c r="AH147" s="31"/>
      <c r="AI147" s="31"/>
      <c r="AJ147" s="31"/>
      <c r="AK147" s="31"/>
      <c r="AL147" s="31"/>
      <c r="AM147" s="31"/>
      <c r="AN147" s="31"/>
      <c r="AO147" s="31"/>
      <c r="AP147" s="31"/>
      <c r="AQ147" s="31"/>
      <c r="AR147" s="31"/>
      <c r="AS147" s="31"/>
      <c r="AT147" s="31"/>
      <c r="AU147" s="31"/>
    </row>
    <row r="148" spans="1:47" s="32" customFormat="1" ht="19.5" customHeight="1">
      <c r="A148" s="31"/>
      <c r="B148" s="42">
        <v>58</v>
      </c>
      <c r="C148" s="43"/>
      <c r="D148" s="44"/>
      <c r="E148" s="45"/>
      <c r="F148" s="46"/>
      <c r="G148" s="46"/>
      <c r="H148" s="48"/>
      <c r="I148" s="49"/>
      <c r="J148" s="50"/>
      <c r="K148" s="51"/>
      <c r="L148" s="52"/>
      <c r="M148" s="55"/>
      <c r="N148" s="56"/>
      <c r="O148" s="59"/>
      <c r="P148" s="60"/>
      <c r="Q148" s="60"/>
      <c r="R148" s="60"/>
      <c r="S148" s="61"/>
      <c r="T148" s="59"/>
      <c r="U148" s="65"/>
      <c r="V148" s="31"/>
      <c r="W148" s="31"/>
      <c r="X148" s="31"/>
      <c r="Y148" s="31"/>
      <c r="Z148" s="31"/>
      <c r="AA148" s="31"/>
      <c r="AB148" s="31"/>
      <c r="AC148" s="31"/>
      <c r="AD148" s="31"/>
      <c r="AE148" s="31"/>
      <c r="AF148" s="31"/>
      <c r="AG148" s="31"/>
      <c r="AH148" s="31"/>
      <c r="AI148" s="31"/>
      <c r="AJ148" s="31"/>
      <c r="AK148" s="31"/>
      <c r="AL148" s="31"/>
      <c r="AM148" s="31"/>
      <c r="AN148" s="31"/>
      <c r="AO148" s="31"/>
      <c r="AP148" s="31"/>
      <c r="AQ148" s="31"/>
      <c r="AR148" s="31"/>
      <c r="AS148" s="31"/>
      <c r="AT148" s="31"/>
      <c r="AU148" s="31"/>
    </row>
    <row r="149" spans="1:47" s="32" customFormat="1" ht="36" customHeight="1">
      <c r="A149" s="31"/>
      <c r="B149" s="42"/>
      <c r="C149" s="43"/>
      <c r="D149" s="66"/>
      <c r="E149" s="67"/>
      <c r="F149" s="47"/>
      <c r="G149" s="47"/>
      <c r="H149" s="68"/>
      <c r="I149" s="69"/>
      <c r="J149" s="70"/>
      <c r="K149" s="53"/>
      <c r="L149" s="54"/>
      <c r="M149" s="57"/>
      <c r="N149" s="58"/>
      <c r="O149" s="62"/>
      <c r="P149" s="63"/>
      <c r="Q149" s="63"/>
      <c r="R149" s="63"/>
      <c r="S149" s="64"/>
      <c r="T149" s="59"/>
      <c r="U149" s="65"/>
      <c r="V149" s="31"/>
      <c r="W149" s="31"/>
      <c r="X149" s="31"/>
      <c r="Y149" s="31"/>
      <c r="Z149" s="31"/>
      <c r="AA149" s="31"/>
      <c r="AB149" s="31"/>
      <c r="AC149" s="31"/>
      <c r="AD149" s="31"/>
      <c r="AE149" s="31"/>
      <c r="AF149" s="31"/>
      <c r="AG149" s="31"/>
      <c r="AH149" s="31"/>
      <c r="AI149" s="31"/>
      <c r="AJ149" s="31"/>
      <c r="AK149" s="31"/>
      <c r="AL149" s="31"/>
      <c r="AM149" s="31"/>
      <c r="AN149" s="31"/>
      <c r="AO149" s="31"/>
      <c r="AP149" s="31"/>
      <c r="AQ149" s="31"/>
      <c r="AR149" s="31"/>
      <c r="AS149" s="31"/>
      <c r="AT149" s="31"/>
      <c r="AU149" s="31"/>
    </row>
    <row r="150" spans="1:47" s="32" customFormat="1" ht="19.5" customHeight="1">
      <c r="A150" s="31"/>
      <c r="B150" s="80">
        <v>59</v>
      </c>
      <c r="C150" s="81">
        <v>1</v>
      </c>
      <c r="D150" s="84"/>
      <c r="E150" s="85"/>
      <c r="F150" s="86"/>
      <c r="G150" s="86"/>
      <c r="H150" s="88"/>
      <c r="I150" s="89"/>
      <c r="J150" s="90"/>
      <c r="K150" s="91"/>
      <c r="L150" s="92"/>
      <c r="M150" s="71"/>
      <c r="N150" s="72"/>
      <c r="O150" s="95"/>
      <c r="P150" s="96"/>
      <c r="Q150" s="96"/>
      <c r="R150" s="96"/>
      <c r="S150" s="97"/>
      <c r="T150" s="95"/>
      <c r="U150" s="101"/>
      <c r="V150" s="31"/>
      <c r="W150" s="31"/>
      <c r="X150" s="31"/>
      <c r="Y150" s="31"/>
      <c r="Z150" s="31"/>
      <c r="AA150" s="31"/>
      <c r="AB150" s="31"/>
      <c r="AC150" s="31"/>
      <c r="AD150" s="31"/>
      <c r="AE150" s="31"/>
      <c r="AF150" s="31"/>
      <c r="AG150" s="31"/>
      <c r="AH150" s="31"/>
      <c r="AI150" s="31"/>
      <c r="AJ150" s="31"/>
      <c r="AK150" s="31"/>
      <c r="AL150" s="31"/>
      <c r="AM150" s="31"/>
      <c r="AN150" s="31"/>
      <c r="AO150" s="31"/>
      <c r="AP150" s="31"/>
      <c r="AQ150" s="31"/>
      <c r="AR150" s="31"/>
      <c r="AS150" s="31"/>
      <c r="AT150" s="31"/>
      <c r="AU150" s="31"/>
    </row>
    <row r="151" spans="1:47" s="32" customFormat="1" ht="36" customHeight="1">
      <c r="A151" s="31"/>
      <c r="B151" s="82"/>
      <c r="C151" s="83"/>
      <c r="D151" s="75"/>
      <c r="E151" s="76"/>
      <c r="F151" s="87"/>
      <c r="G151" s="87"/>
      <c r="H151" s="77"/>
      <c r="I151" s="78"/>
      <c r="J151" s="79"/>
      <c r="K151" s="93"/>
      <c r="L151" s="94"/>
      <c r="M151" s="73"/>
      <c r="N151" s="74"/>
      <c r="O151" s="98"/>
      <c r="P151" s="99"/>
      <c r="Q151" s="99"/>
      <c r="R151" s="99"/>
      <c r="S151" s="100"/>
      <c r="T151" s="98"/>
      <c r="U151" s="102"/>
      <c r="V151" s="31"/>
      <c r="W151" s="31"/>
      <c r="X151" s="31"/>
      <c r="Y151" s="31"/>
      <c r="Z151" s="31"/>
      <c r="AA151" s="31"/>
      <c r="AB151" s="31"/>
      <c r="AC151" s="31"/>
      <c r="AD151" s="31"/>
      <c r="AE151" s="31"/>
      <c r="AF151" s="31"/>
      <c r="AG151" s="31"/>
      <c r="AH151" s="31"/>
      <c r="AI151" s="31"/>
      <c r="AJ151" s="31"/>
      <c r="AK151" s="31"/>
      <c r="AL151" s="31"/>
      <c r="AM151" s="31"/>
      <c r="AN151" s="31"/>
      <c r="AO151" s="31"/>
      <c r="AP151" s="31"/>
      <c r="AQ151" s="31"/>
      <c r="AR151" s="31"/>
      <c r="AS151" s="31"/>
      <c r="AT151" s="31"/>
      <c r="AU151" s="31"/>
    </row>
    <row r="152" spans="1:47" s="32" customFormat="1" ht="19.5" customHeight="1">
      <c r="A152" s="31"/>
      <c r="B152" s="42">
        <v>60</v>
      </c>
      <c r="C152" s="43"/>
      <c r="D152" s="44"/>
      <c r="E152" s="45"/>
      <c r="F152" s="46"/>
      <c r="G152" s="46"/>
      <c r="H152" s="48"/>
      <c r="I152" s="49"/>
      <c r="J152" s="50"/>
      <c r="K152" s="51"/>
      <c r="L152" s="52"/>
      <c r="M152" s="55"/>
      <c r="N152" s="56"/>
      <c r="O152" s="59"/>
      <c r="P152" s="60"/>
      <c r="Q152" s="60"/>
      <c r="R152" s="60"/>
      <c r="S152" s="61"/>
      <c r="T152" s="59"/>
      <c r="U152" s="65"/>
      <c r="V152" s="31"/>
      <c r="W152" s="31"/>
      <c r="X152" s="31"/>
      <c r="Y152" s="31"/>
      <c r="Z152" s="31"/>
      <c r="AA152" s="31"/>
      <c r="AB152" s="31"/>
      <c r="AC152" s="31"/>
      <c r="AD152" s="31"/>
      <c r="AE152" s="31"/>
      <c r="AF152" s="31"/>
      <c r="AG152" s="31"/>
      <c r="AH152" s="31"/>
      <c r="AI152" s="31"/>
      <c r="AJ152" s="31"/>
      <c r="AK152" s="31"/>
      <c r="AL152" s="31"/>
      <c r="AM152" s="31"/>
      <c r="AN152" s="31"/>
      <c r="AO152" s="31"/>
      <c r="AP152" s="31"/>
      <c r="AQ152" s="31"/>
      <c r="AR152" s="31"/>
      <c r="AS152" s="31"/>
      <c r="AT152" s="31"/>
      <c r="AU152" s="31"/>
    </row>
    <row r="153" spans="1:47" s="32" customFormat="1" ht="36" customHeight="1">
      <c r="A153" s="31"/>
      <c r="B153" s="42"/>
      <c r="C153" s="43"/>
      <c r="D153" s="66"/>
      <c r="E153" s="67"/>
      <c r="F153" s="47"/>
      <c r="G153" s="47"/>
      <c r="H153" s="68"/>
      <c r="I153" s="69"/>
      <c r="J153" s="70"/>
      <c r="K153" s="53"/>
      <c r="L153" s="54"/>
      <c r="M153" s="57"/>
      <c r="N153" s="58"/>
      <c r="O153" s="62"/>
      <c r="P153" s="63"/>
      <c r="Q153" s="63"/>
      <c r="R153" s="63"/>
      <c r="S153" s="64"/>
      <c r="T153" s="59"/>
      <c r="U153" s="65"/>
      <c r="V153" s="31"/>
      <c r="W153" s="31"/>
      <c r="X153" s="31"/>
      <c r="Y153" s="31"/>
      <c r="Z153" s="31"/>
      <c r="AA153" s="31"/>
      <c r="AB153" s="31"/>
      <c r="AC153" s="31"/>
      <c r="AD153" s="31"/>
      <c r="AE153" s="31"/>
      <c r="AF153" s="31"/>
      <c r="AG153" s="31"/>
      <c r="AH153" s="31"/>
      <c r="AI153" s="31"/>
      <c r="AJ153" s="31"/>
      <c r="AK153" s="31"/>
      <c r="AL153" s="31"/>
      <c r="AM153" s="31"/>
      <c r="AN153" s="31"/>
      <c r="AO153" s="31"/>
      <c r="AP153" s="31"/>
      <c r="AQ153" s="31"/>
      <c r="AR153" s="31"/>
      <c r="AS153" s="31"/>
      <c r="AT153" s="31"/>
      <c r="AU153" s="31"/>
    </row>
    <row r="154" spans="1:47" s="32" customFormat="1" ht="19.5" customHeight="1">
      <c r="A154" s="31"/>
      <c r="B154" s="80">
        <v>61</v>
      </c>
      <c r="C154" s="81">
        <v>1</v>
      </c>
      <c r="D154" s="84"/>
      <c r="E154" s="85"/>
      <c r="F154" s="86"/>
      <c r="G154" s="86"/>
      <c r="H154" s="88"/>
      <c r="I154" s="89"/>
      <c r="J154" s="90"/>
      <c r="K154" s="91"/>
      <c r="L154" s="92"/>
      <c r="M154" s="71"/>
      <c r="N154" s="72"/>
      <c r="O154" s="95"/>
      <c r="P154" s="96"/>
      <c r="Q154" s="96"/>
      <c r="R154" s="96"/>
      <c r="S154" s="97"/>
      <c r="T154" s="95"/>
      <c r="U154" s="101"/>
      <c r="V154" s="31"/>
      <c r="W154" s="31"/>
      <c r="X154" s="31"/>
      <c r="Y154" s="31"/>
      <c r="Z154" s="31"/>
      <c r="AA154" s="31"/>
      <c r="AB154" s="31"/>
      <c r="AC154" s="31"/>
      <c r="AD154" s="31"/>
      <c r="AE154" s="31"/>
      <c r="AF154" s="31"/>
      <c r="AG154" s="31"/>
      <c r="AH154" s="31"/>
      <c r="AI154" s="31"/>
      <c r="AJ154" s="31"/>
      <c r="AK154" s="31"/>
      <c r="AL154" s="31"/>
      <c r="AM154" s="31"/>
      <c r="AN154" s="31"/>
      <c r="AO154" s="31"/>
      <c r="AP154" s="31"/>
      <c r="AQ154" s="31"/>
      <c r="AR154" s="31"/>
      <c r="AS154" s="31"/>
      <c r="AT154" s="31"/>
      <c r="AU154" s="31"/>
    </row>
    <row r="155" spans="1:47" s="32" customFormat="1" ht="36" customHeight="1">
      <c r="A155" s="31"/>
      <c r="B155" s="82"/>
      <c r="C155" s="83"/>
      <c r="D155" s="75"/>
      <c r="E155" s="76"/>
      <c r="F155" s="87"/>
      <c r="G155" s="87"/>
      <c r="H155" s="77"/>
      <c r="I155" s="78"/>
      <c r="J155" s="79"/>
      <c r="K155" s="93"/>
      <c r="L155" s="94"/>
      <c r="M155" s="73"/>
      <c r="N155" s="74"/>
      <c r="O155" s="98"/>
      <c r="P155" s="99"/>
      <c r="Q155" s="99"/>
      <c r="R155" s="99"/>
      <c r="S155" s="100"/>
      <c r="T155" s="98"/>
      <c r="U155" s="102"/>
      <c r="V155" s="31"/>
      <c r="W155" s="31"/>
      <c r="X155" s="31"/>
      <c r="Y155" s="31"/>
      <c r="Z155" s="31"/>
      <c r="AA155" s="31"/>
      <c r="AB155" s="31"/>
      <c r="AC155" s="31"/>
      <c r="AD155" s="31"/>
      <c r="AE155" s="31"/>
      <c r="AF155" s="31"/>
      <c r="AG155" s="31"/>
      <c r="AH155" s="31"/>
      <c r="AI155" s="31"/>
      <c r="AJ155" s="31"/>
      <c r="AK155" s="31"/>
      <c r="AL155" s="31"/>
      <c r="AM155" s="31"/>
      <c r="AN155" s="31"/>
      <c r="AO155" s="31"/>
      <c r="AP155" s="31"/>
      <c r="AQ155" s="31"/>
      <c r="AR155" s="31"/>
      <c r="AS155" s="31"/>
      <c r="AT155" s="31"/>
      <c r="AU155" s="31"/>
    </row>
    <row r="156" spans="1:47" s="32" customFormat="1" ht="19.5" customHeight="1">
      <c r="A156" s="31"/>
      <c r="B156" s="42">
        <v>62</v>
      </c>
      <c r="C156" s="43"/>
      <c r="D156" s="44"/>
      <c r="E156" s="45"/>
      <c r="F156" s="46"/>
      <c r="G156" s="46"/>
      <c r="H156" s="48"/>
      <c r="I156" s="49"/>
      <c r="J156" s="50"/>
      <c r="K156" s="51"/>
      <c r="L156" s="52"/>
      <c r="M156" s="55"/>
      <c r="N156" s="56"/>
      <c r="O156" s="59"/>
      <c r="P156" s="60"/>
      <c r="Q156" s="60"/>
      <c r="R156" s="60"/>
      <c r="S156" s="61"/>
      <c r="T156" s="59"/>
      <c r="U156" s="65"/>
      <c r="V156" s="31"/>
      <c r="W156" s="31"/>
      <c r="X156" s="31"/>
      <c r="Y156" s="31"/>
      <c r="Z156" s="31"/>
      <c r="AA156" s="31"/>
      <c r="AB156" s="31"/>
      <c r="AC156" s="31"/>
      <c r="AD156" s="31"/>
      <c r="AE156" s="31"/>
      <c r="AF156" s="31"/>
      <c r="AG156" s="31"/>
      <c r="AH156" s="31"/>
      <c r="AI156" s="31"/>
      <c r="AJ156" s="31"/>
      <c r="AK156" s="31"/>
      <c r="AL156" s="31"/>
      <c r="AM156" s="31"/>
      <c r="AN156" s="31"/>
      <c r="AO156" s="31"/>
      <c r="AP156" s="31"/>
      <c r="AQ156" s="31"/>
      <c r="AR156" s="31"/>
      <c r="AS156" s="31"/>
      <c r="AT156" s="31"/>
      <c r="AU156" s="31"/>
    </row>
    <row r="157" spans="1:47" s="32" customFormat="1" ht="36" customHeight="1">
      <c r="A157" s="31"/>
      <c r="B157" s="42"/>
      <c r="C157" s="43"/>
      <c r="D157" s="66"/>
      <c r="E157" s="67"/>
      <c r="F157" s="47"/>
      <c r="G157" s="47"/>
      <c r="H157" s="68"/>
      <c r="I157" s="69"/>
      <c r="J157" s="70"/>
      <c r="K157" s="53"/>
      <c r="L157" s="54"/>
      <c r="M157" s="57"/>
      <c r="N157" s="58"/>
      <c r="O157" s="62"/>
      <c r="P157" s="63"/>
      <c r="Q157" s="63"/>
      <c r="R157" s="63"/>
      <c r="S157" s="64"/>
      <c r="T157" s="59"/>
      <c r="U157" s="65"/>
      <c r="V157" s="31"/>
      <c r="W157" s="31"/>
      <c r="X157" s="31"/>
      <c r="Y157" s="31"/>
      <c r="Z157" s="31"/>
      <c r="AA157" s="31"/>
      <c r="AB157" s="31"/>
      <c r="AC157" s="31"/>
      <c r="AD157" s="31"/>
      <c r="AE157" s="31"/>
      <c r="AF157" s="31"/>
      <c r="AG157" s="31"/>
      <c r="AH157" s="31"/>
      <c r="AI157" s="31"/>
      <c r="AJ157" s="31"/>
      <c r="AK157" s="31"/>
      <c r="AL157" s="31"/>
      <c r="AM157" s="31"/>
      <c r="AN157" s="31"/>
      <c r="AO157" s="31"/>
      <c r="AP157" s="31"/>
      <c r="AQ157" s="31"/>
      <c r="AR157" s="31"/>
      <c r="AS157" s="31"/>
      <c r="AT157" s="31"/>
      <c r="AU157" s="31"/>
    </row>
    <row r="158" spans="1:47" s="32" customFormat="1" ht="19.5" customHeight="1">
      <c r="A158" s="31"/>
      <c r="B158" s="80">
        <v>63</v>
      </c>
      <c r="C158" s="81">
        <v>1</v>
      </c>
      <c r="D158" s="84"/>
      <c r="E158" s="85"/>
      <c r="F158" s="86"/>
      <c r="G158" s="86"/>
      <c r="H158" s="88"/>
      <c r="I158" s="89"/>
      <c r="J158" s="90"/>
      <c r="K158" s="91"/>
      <c r="L158" s="92"/>
      <c r="M158" s="71"/>
      <c r="N158" s="72"/>
      <c r="O158" s="95"/>
      <c r="P158" s="96"/>
      <c r="Q158" s="96"/>
      <c r="R158" s="96"/>
      <c r="S158" s="97"/>
      <c r="T158" s="95"/>
      <c r="U158" s="101"/>
      <c r="V158" s="31"/>
      <c r="W158" s="31"/>
      <c r="X158" s="31"/>
      <c r="Y158" s="31"/>
      <c r="Z158" s="31"/>
      <c r="AA158" s="31"/>
      <c r="AB158" s="31"/>
      <c r="AC158" s="31"/>
      <c r="AD158" s="31"/>
      <c r="AE158" s="31"/>
      <c r="AF158" s="31"/>
      <c r="AG158" s="31"/>
      <c r="AH158" s="31"/>
      <c r="AI158" s="31"/>
      <c r="AJ158" s="31"/>
      <c r="AK158" s="31"/>
      <c r="AL158" s="31"/>
      <c r="AM158" s="31"/>
      <c r="AN158" s="31"/>
      <c r="AO158" s="31"/>
      <c r="AP158" s="31"/>
      <c r="AQ158" s="31"/>
      <c r="AR158" s="31"/>
      <c r="AS158" s="31"/>
      <c r="AT158" s="31"/>
      <c r="AU158" s="31"/>
    </row>
    <row r="159" spans="1:47" s="32" customFormat="1" ht="36" customHeight="1">
      <c r="A159" s="31"/>
      <c r="B159" s="82"/>
      <c r="C159" s="83"/>
      <c r="D159" s="75"/>
      <c r="E159" s="76"/>
      <c r="F159" s="87"/>
      <c r="G159" s="87"/>
      <c r="H159" s="77"/>
      <c r="I159" s="78"/>
      <c r="J159" s="79"/>
      <c r="K159" s="93"/>
      <c r="L159" s="94"/>
      <c r="M159" s="73"/>
      <c r="N159" s="74"/>
      <c r="O159" s="98"/>
      <c r="P159" s="99"/>
      <c r="Q159" s="99"/>
      <c r="R159" s="99"/>
      <c r="S159" s="100"/>
      <c r="T159" s="98"/>
      <c r="U159" s="102"/>
      <c r="V159" s="31"/>
      <c r="W159" s="31"/>
      <c r="X159" s="31"/>
      <c r="Y159" s="31"/>
      <c r="Z159" s="31"/>
      <c r="AA159" s="31"/>
      <c r="AB159" s="31"/>
      <c r="AC159" s="31"/>
      <c r="AD159" s="31"/>
      <c r="AE159" s="31"/>
      <c r="AF159" s="31"/>
      <c r="AG159" s="31"/>
      <c r="AH159" s="31"/>
      <c r="AI159" s="31"/>
      <c r="AJ159" s="31"/>
      <c r="AK159" s="31"/>
      <c r="AL159" s="31"/>
      <c r="AM159" s="31"/>
      <c r="AN159" s="31"/>
      <c r="AO159" s="31"/>
      <c r="AP159" s="31"/>
      <c r="AQ159" s="31"/>
      <c r="AR159" s="31"/>
      <c r="AS159" s="31"/>
      <c r="AT159" s="31"/>
      <c r="AU159" s="31"/>
    </row>
    <row r="160" spans="1:47" s="32" customFormat="1" ht="19.5" customHeight="1">
      <c r="A160" s="31"/>
      <c r="B160" s="42">
        <v>64</v>
      </c>
      <c r="C160" s="43"/>
      <c r="D160" s="44"/>
      <c r="E160" s="45"/>
      <c r="F160" s="46"/>
      <c r="G160" s="46"/>
      <c r="H160" s="48"/>
      <c r="I160" s="49"/>
      <c r="J160" s="50"/>
      <c r="K160" s="51"/>
      <c r="L160" s="52"/>
      <c r="M160" s="55"/>
      <c r="N160" s="56"/>
      <c r="O160" s="59"/>
      <c r="P160" s="60"/>
      <c r="Q160" s="60"/>
      <c r="R160" s="60"/>
      <c r="S160" s="61"/>
      <c r="T160" s="59"/>
      <c r="U160" s="65"/>
      <c r="V160" s="31"/>
      <c r="W160" s="31"/>
      <c r="X160" s="31"/>
      <c r="Y160" s="31"/>
      <c r="Z160" s="31"/>
      <c r="AA160" s="31"/>
      <c r="AB160" s="31"/>
      <c r="AC160" s="31"/>
      <c r="AD160" s="31"/>
      <c r="AE160" s="31"/>
      <c r="AF160" s="31"/>
      <c r="AG160" s="31"/>
      <c r="AH160" s="31"/>
      <c r="AI160" s="31"/>
      <c r="AJ160" s="31"/>
      <c r="AK160" s="31"/>
      <c r="AL160" s="31"/>
      <c r="AM160" s="31"/>
      <c r="AN160" s="31"/>
      <c r="AO160" s="31"/>
      <c r="AP160" s="31"/>
      <c r="AQ160" s="31"/>
      <c r="AR160" s="31"/>
      <c r="AS160" s="31"/>
      <c r="AT160" s="31"/>
      <c r="AU160" s="31"/>
    </row>
    <row r="161" spans="1:47" s="32" customFormat="1" ht="36" customHeight="1">
      <c r="A161" s="31"/>
      <c r="B161" s="42"/>
      <c r="C161" s="43"/>
      <c r="D161" s="66"/>
      <c r="E161" s="67"/>
      <c r="F161" s="47"/>
      <c r="G161" s="47"/>
      <c r="H161" s="68"/>
      <c r="I161" s="69"/>
      <c r="J161" s="70"/>
      <c r="K161" s="53"/>
      <c r="L161" s="54"/>
      <c r="M161" s="57"/>
      <c r="N161" s="58"/>
      <c r="O161" s="62"/>
      <c r="P161" s="63"/>
      <c r="Q161" s="63"/>
      <c r="R161" s="63"/>
      <c r="S161" s="64"/>
      <c r="T161" s="59"/>
      <c r="U161" s="65"/>
      <c r="V161" s="31"/>
      <c r="W161" s="31"/>
      <c r="X161" s="31"/>
      <c r="Y161" s="31"/>
      <c r="Z161" s="31"/>
      <c r="AA161" s="31"/>
      <c r="AB161" s="31"/>
      <c r="AC161" s="31"/>
      <c r="AD161" s="31"/>
      <c r="AE161" s="31"/>
      <c r="AF161" s="31"/>
      <c r="AG161" s="31"/>
      <c r="AH161" s="31"/>
      <c r="AI161" s="31"/>
      <c r="AJ161" s="31"/>
      <c r="AK161" s="31"/>
      <c r="AL161" s="31"/>
      <c r="AM161" s="31"/>
      <c r="AN161" s="31"/>
      <c r="AO161" s="31"/>
      <c r="AP161" s="31"/>
      <c r="AQ161" s="31"/>
      <c r="AR161" s="31"/>
      <c r="AS161" s="31"/>
      <c r="AT161" s="31"/>
      <c r="AU161" s="31"/>
    </row>
    <row r="162" spans="1:47" s="32" customFormat="1" ht="19.5" customHeight="1">
      <c r="A162" s="31"/>
      <c r="B162" s="80">
        <v>65</v>
      </c>
      <c r="C162" s="81">
        <v>1</v>
      </c>
      <c r="D162" s="84"/>
      <c r="E162" s="85"/>
      <c r="F162" s="86"/>
      <c r="G162" s="86"/>
      <c r="H162" s="88"/>
      <c r="I162" s="89"/>
      <c r="J162" s="90"/>
      <c r="K162" s="91"/>
      <c r="L162" s="92"/>
      <c r="M162" s="71"/>
      <c r="N162" s="72"/>
      <c r="O162" s="95"/>
      <c r="P162" s="96"/>
      <c r="Q162" s="96"/>
      <c r="R162" s="96"/>
      <c r="S162" s="97"/>
      <c r="T162" s="95"/>
      <c r="U162" s="101"/>
      <c r="V162" s="31"/>
      <c r="W162" s="31"/>
      <c r="X162" s="31"/>
      <c r="Y162" s="31"/>
      <c r="Z162" s="31"/>
      <c r="AA162" s="31"/>
      <c r="AB162" s="31"/>
      <c r="AC162" s="31"/>
      <c r="AD162" s="31"/>
      <c r="AE162" s="31"/>
      <c r="AF162" s="31"/>
      <c r="AG162" s="31"/>
      <c r="AH162" s="31"/>
      <c r="AI162" s="31"/>
      <c r="AJ162" s="31"/>
      <c r="AK162" s="31"/>
      <c r="AL162" s="31"/>
      <c r="AM162" s="31"/>
      <c r="AN162" s="31"/>
      <c r="AO162" s="31"/>
      <c r="AP162" s="31"/>
      <c r="AQ162" s="31"/>
      <c r="AR162" s="31"/>
      <c r="AS162" s="31"/>
      <c r="AT162" s="31"/>
      <c r="AU162" s="31"/>
    </row>
    <row r="163" spans="1:47" s="32" customFormat="1" ht="36" customHeight="1">
      <c r="A163" s="31"/>
      <c r="B163" s="82"/>
      <c r="C163" s="83"/>
      <c r="D163" s="75"/>
      <c r="E163" s="76"/>
      <c r="F163" s="87"/>
      <c r="G163" s="87"/>
      <c r="H163" s="77"/>
      <c r="I163" s="78"/>
      <c r="J163" s="79"/>
      <c r="K163" s="93"/>
      <c r="L163" s="94"/>
      <c r="M163" s="73"/>
      <c r="N163" s="74"/>
      <c r="O163" s="98"/>
      <c r="P163" s="99"/>
      <c r="Q163" s="99"/>
      <c r="R163" s="99"/>
      <c r="S163" s="100"/>
      <c r="T163" s="98"/>
      <c r="U163" s="102"/>
      <c r="V163" s="31"/>
      <c r="W163" s="31"/>
      <c r="X163" s="31"/>
      <c r="Y163" s="31"/>
      <c r="Z163" s="31"/>
      <c r="AA163" s="31"/>
      <c r="AB163" s="31"/>
      <c r="AC163" s="31"/>
      <c r="AD163" s="31"/>
      <c r="AE163" s="31"/>
      <c r="AF163" s="31"/>
      <c r="AG163" s="31"/>
      <c r="AH163" s="31"/>
      <c r="AI163" s="31"/>
      <c r="AJ163" s="31"/>
      <c r="AK163" s="31"/>
      <c r="AL163" s="31"/>
      <c r="AM163" s="31"/>
      <c r="AN163" s="31"/>
      <c r="AO163" s="31"/>
      <c r="AP163" s="31"/>
      <c r="AQ163" s="31"/>
      <c r="AR163" s="31"/>
      <c r="AS163" s="31"/>
      <c r="AT163" s="31"/>
      <c r="AU163" s="31"/>
    </row>
    <row r="164" spans="1:47" s="32" customFormat="1" ht="19.5" customHeight="1">
      <c r="A164" s="31"/>
      <c r="B164" s="42">
        <v>66</v>
      </c>
      <c r="C164" s="43"/>
      <c r="D164" s="44"/>
      <c r="E164" s="45"/>
      <c r="F164" s="46"/>
      <c r="G164" s="46"/>
      <c r="H164" s="48"/>
      <c r="I164" s="49"/>
      <c r="J164" s="50"/>
      <c r="K164" s="51"/>
      <c r="L164" s="52"/>
      <c r="M164" s="55"/>
      <c r="N164" s="56"/>
      <c r="O164" s="59"/>
      <c r="P164" s="60"/>
      <c r="Q164" s="60"/>
      <c r="R164" s="60"/>
      <c r="S164" s="61"/>
      <c r="T164" s="59"/>
      <c r="U164" s="65"/>
      <c r="V164" s="31"/>
      <c r="W164" s="31"/>
      <c r="X164" s="31"/>
      <c r="Y164" s="31"/>
      <c r="Z164" s="31"/>
      <c r="AA164" s="31"/>
      <c r="AB164" s="31"/>
      <c r="AC164" s="31"/>
      <c r="AD164" s="31"/>
      <c r="AE164" s="31"/>
      <c r="AF164" s="31"/>
      <c r="AG164" s="31"/>
      <c r="AH164" s="31"/>
      <c r="AI164" s="31"/>
      <c r="AJ164" s="31"/>
      <c r="AK164" s="31"/>
      <c r="AL164" s="31"/>
      <c r="AM164" s="31"/>
      <c r="AN164" s="31"/>
      <c r="AO164" s="31"/>
      <c r="AP164" s="31"/>
      <c r="AQ164" s="31"/>
      <c r="AR164" s="31"/>
      <c r="AS164" s="31"/>
      <c r="AT164" s="31"/>
      <c r="AU164" s="31"/>
    </row>
    <row r="165" spans="1:47" s="32" customFormat="1" ht="36" customHeight="1">
      <c r="A165" s="31"/>
      <c r="B165" s="42"/>
      <c r="C165" s="43"/>
      <c r="D165" s="66"/>
      <c r="E165" s="67"/>
      <c r="F165" s="47"/>
      <c r="G165" s="47"/>
      <c r="H165" s="68"/>
      <c r="I165" s="69"/>
      <c r="J165" s="70"/>
      <c r="K165" s="53"/>
      <c r="L165" s="54"/>
      <c r="M165" s="57"/>
      <c r="N165" s="58"/>
      <c r="O165" s="62"/>
      <c r="P165" s="63"/>
      <c r="Q165" s="63"/>
      <c r="R165" s="63"/>
      <c r="S165" s="64"/>
      <c r="T165" s="59"/>
      <c r="U165" s="65"/>
      <c r="V165" s="31"/>
      <c r="W165" s="31"/>
      <c r="X165" s="31"/>
      <c r="Y165" s="31"/>
      <c r="Z165" s="31"/>
      <c r="AA165" s="31"/>
      <c r="AB165" s="31"/>
      <c r="AC165" s="31"/>
      <c r="AD165" s="31"/>
      <c r="AE165" s="31"/>
      <c r="AF165" s="31"/>
      <c r="AG165" s="31"/>
      <c r="AH165" s="31"/>
      <c r="AI165" s="31"/>
      <c r="AJ165" s="31"/>
      <c r="AK165" s="31"/>
      <c r="AL165" s="31"/>
      <c r="AM165" s="31"/>
      <c r="AN165" s="31"/>
      <c r="AO165" s="31"/>
      <c r="AP165" s="31"/>
      <c r="AQ165" s="31"/>
      <c r="AR165" s="31"/>
      <c r="AS165" s="31"/>
      <c r="AT165" s="31"/>
      <c r="AU165" s="31"/>
    </row>
    <row r="166" spans="1:47" s="32" customFormat="1" ht="19.5" customHeight="1">
      <c r="A166" s="31"/>
      <c r="B166" s="80">
        <v>67</v>
      </c>
      <c r="C166" s="81">
        <v>1</v>
      </c>
      <c r="D166" s="84"/>
      <c r="E166" s="85"/>
      <c r="F166" s="86"/>
      <c r="G166" s="86"/>
      <c r="H166" s="88"/>
      <c r="I166" s="89"/>
      <c r="J166" s="90"/>
      <c r="K166" s="91"/>
      <c r="L166" s="92"/>
      <c r="M166" s="71"/>
      <c r="N166" s="72"/>
      <c r="O166" s="95"/>
      <c r="P166" s="96"/>
      <c r="Q166" s="96"/>
      <c r="R166" s="96"/>
      <c r="S166" s="97"/>
      <c r="T166" s="95"/>
      <c r="U166" s="101"/>
      <c r="V166" s="31"/>
      <c r="W166" s="31"/>
      <c r="X166" s="31"/>
      <c r="Y166" s="31"/>
      <c r="Z166" s="31"/>
      <c r="AA166" s="31"/>
      <c r="AB166" s="31"/>
      <c r="AC166" s="31"/>
      <c r="AD166" s="31"/>
      <c r="AE166" s="31"/>
      <c r="AF166" s="31"/>
      <c r="AG166" s="31"/>
      <c r="AH166" s="31"/>
      <c r="AI166" s="31"/>
      <c r="AJ166" s="31"/>
      <c r="AK166" s="31"/>
      <c r="AL166" s="31"/>
      <c r="AM166" s="31"/>
      <c r="AN166" s="31"/>
      <c r="AO166" s="31"/>
      <c r="AP166" s="31"/>
      <c r="AQ166" s="31"/>
      <c r="AR166" s="31"/>
      <c r="AS166" s="31"/>
      <c r="AT166" s="31"/>
      <c r="AU166" s="31"/>
    </row>
    <row r="167" spans="1:47" s="32" customFormat="1" ht="36" customHeight="1">
      <c r="A167" s="31"/>
      <c r="B167" s="82"/>
      <c r="C167" s="83"/>
      <c r="D167" s="75"/>
      <c r="E167" s="76"/>
      <c r="F167" s="87"/>
      <c r="G167" s="87"/>
      <c r="H167" s="77"/>
      <c r="I167" s="78"/>
      <c r="J167" s="79"/>
      <c r="K167" s="93"/>
      <c r="L167" s="94"/>
      <c r="M167" s="73"/>
      <c r="N167" s="74"/>
      <c r="O167" s="98"/>
      <c r="P167" s="99"/>
      <c r="Q167" s="99"/>
      <c r="R167" s="99"/>
      <c r="S167" s="100"/>
      <c r="T167" s="98"/>
      <c r="U167" s="102"/>
      <c r="V167" s="31"/>
      <c r="W167" s="31"/>
      <c r="X167" s="31"/>
      <c r="Y167" s="31"/>
      <c r="Z167" s="31"/>
      <c r="AA167" s="31"/>
      <c r="AB167" s="31"/>
      <c r="AC167" s="31"/>
      <c r="AD167" s="31"/>
      <c r="AE167" s="31"/>
      <c r="AF167" s="31"/>
      <c r="AG167" s="31"/>
      <c r="AH167" s="31"/>
      <c r="AI167" s="31"/>
      <c r="AJ167" s="31"/>
      <c r="AK167" s="31"/>
      <c r="AL167" s="31"/>
      <c r="AM167" s="31"/>
      <c r="AN167" s="31"/>
      <c r="AO167" s="31"/>
      <c r="AP167" s="31"/>
      <c r="AQ167" s="31"/>
      <c r="AR167" s="31"/>
      <c r="AS167" s="31"/>
      <c r="AT167" s="31"/>
      <c r="AU167" s="31"/>
    </row>
    <row r="168" spans="1:47" s="32" customFormat="1" ht="19.5" customHeight="1">
      <c r="A168" s="31"/>
      <c r="B168" s="42">
        <v>68</v>
      </c>
      <c r="C168" s="43"/>
      <c r="D168" s="44"/>
      <c r="E168" s="45"/>
      <c r="F168" s="46"/>
      <c r="G168" s="46"/>
      <c r="H168" s="48"/>
      <c r="I168" s="49"/>
      <c r="J168" s="50"/>
      <c r="K168" s="51"/>
      <c r="L168" s="52"/>
      <c r="M168" s="55"/>
      <c r="N168" s="56"/>
      <c r="O168" s="59"/>
      <c r="P168" s="60"/>
      <c r="Q168" s="60"/>
      <c r="R168" s="60"/>
      <c r="S168" s="61"/>
      <c r="T168" s="59"/>
      <c r="U168" s="65"/>
      <c r="V168" s="31"/>
      <c r="W168" s="31"/>
      <c r="X168" s="31"/>
      <c r="Y168" s="31"/>
      <c r="Z168" s="31"/>
      <c r="AA168" s="31"/>
      <c r="AB168" s="31"/>
      <c r="AC168" s="31"/>
      <c r="AD168" s="31"/>
      <c r="AE168" s="31"/>
      <c r="AF168" s="31"/>
      <c r="AG168" s="31"/>
      <c r="AH168" s="31"/>
      <c r="AI168" s="31"/>
      <c r="AJ168" s="31"/>
      <c r="AK168" s="31"/>
      <c r="AL168" s="31"/>
      <c r="AM168" s="31"/>
      <c r="AN168" s="31"/>
      <c r="AO168" s="31"/>
      <c r="AP168" s="31"/>
      <c r="AQ168" s="31"/>
      <c r="AR168" s="31"/>
      <c r="AS168" s="31"/>
      <c r="AT168" s="31"/>
      <c r="AU168" s="31"/>
    </row>
    <row r="169" spans="1:47" s="32" customFormat="1" ht="36" customHeight="1">
      <c r="A169" s="31"/>
      <c r="B169" s="42"/>
      <c r="C169" s="43"/>
      <c r="D169" s="66"/>
      <c r="E169" s="67"/>
      <c r="F169" s="47"/>
      <c r="G169" s="47"/>
      <c r="H169" s="68"/>
      <c r="I169" s="69"/>
      <c r="J169" s="70"/>
      <c r="K169" s="53"/>
      <c r="L169" s="54"/>
      <c r="M169" s="57"/>
      <c r="N169" s="58"/>
      <c r="O169" s="62"/>
      <c r="P169" s="63"/>
      <c r="Q169" s="63"/>
      <c r="R169" s="63"/>
      <c r="S169" s="64"/>
      <c r="T169" s="59"/>
      <c r="U169" s="65"/>
      <c r="V169" s="31"/>
      <c r="W169" s="31"/>
      <c r="X169" s="31"/>
      <c r="Y169" s="31"/>
      <c r="Z169" s="31"/>
      <c r="AA169" s="31"/>
      <c r="AB169" s="31"/>
      <c r="AC169" s="31"/>
      <c r="AD169" s="31"/>
      <c r="AE169" s="31"/>
      <c r="AF169" s="31"/>
      <c r="AG169" s="31"/>
      <c r="AH169" s="31"/>
      <c r="AI169" s="31"/>
      <c r="AJ169" s="31"/>
      <c r="AK169" s="31"/>
      <c r="AL169" s="31"/>
      <c r="AM169" s="31"/>
      <c r="AN169" s="31"/>
      <c r="AO169" s="31"/>
      <c r="AP169" s="31"/>
      <c r="AQ169" s="31"/>
      <c r="AR169" s="31"/>
      <c r="AS169" s="31"/>
      <c r="AT169" s="31"/>
      <c r="AU169" s="31"/>
    </row>
    <row r="170" spans="1:47" s="32" customFormat="1" ht="19.5" customHeight="1">
      <c r="A170" s="31"/>
      <c r="B170" s="80">
        <v>69</v>
      </c>
      <c r="C170" s="81">
        <v>1</v>
      </c>
      <c r="D170" s="84"/>
      <c r="E170" s="85"/>
      <c r="F170" s="86"/>
      <c r="G170" s="86"/>
      <c r="H170" s="88"/>
      <c r="I170" s="89"/>
      <c r="J170" s="90"/>
      <c r="K170" s="91"/>
      <c r="L170" s="92"/>
      <c r="M170" s="71"/>
      <c r="N170" s="72"/>
      <c r="O170" s="95"/>
      <c r="P170" s="96"/>
      <c r="Q170" s="96"/>
      <c r="R170" s="96"/>
      <c r="S170" s="97"/>
      <c r="T170" s="95"/>
      <c r="U170" s="101"/>
      <c r="V170" s="31"/>
      <c r="W170" s="31"/>
      <c r="X170" s="31"/>
      <c r="Y170" s="31"/>
      <c r="Z170" s="31"/>
      <c r="AA170" s="31"/>
      <c r="AB170" s="31"/>
      <c r="AC170" s="31"/>
      <c r="AD170" s="31"/>
      <c r="AE170" s="31"/>
      <c r="AF170" s="31"/>
      <c r="AG170" s="31"/>
      <c r="AH170" s="31"/>
      <c r="AI170" s="31"/>
      <c r="AJ170" s="31"/>
      <c r="AK170" s="31"/>
      <c r="AL170" s="31"/>
      <c r="AM170" s="31"/>
      <c r="AN170" s="31"/>
      <c r="AO170" s="31"/>
      <c r="AP170" s="31"/>
      <c r="AQ170" s="31"/>
      <c r="AR170" s="31"/>
      <c r="AS170" s="31"/>
      <c r="AT170" s="31"/>
      <c r="AU170" s="31"/>
    </row>
    <row r="171" spans="1:47" s="32" customFormat="1" ht="36" customHeight="1">
      <c r="A171" s="31"/>
      <c r="B171" s="82"/>
      <c r="C171" s="83"/>
      <c r="D171" s="75"/>
      <c r="E171" s="76"/>
      <c r="F171" s="87"/>
      <c r="G171" s="87"/>
      <c r="H171" s="77"/>
      <c r="I171" s="78"/>
      <c r="J171" s="79"/>
      <c r="K171" s="93"/>
      <c r="L171" s="94"/>
      <c r="M171" s="73"/>
      <c r="N171" s="74"/>
      <c r="O171" s="98"/>
      <c r="P171" s="99"/>
      <c r="Q171" s="99"/>
      <c r="R171" s="99"/>
      <c r="S171" s="100"/>
      <c r="T171" s="98"/>
      <c r="U171" s="102"/>
      <c r="V171" s="31"/>
      <c r="W171" s="31"/>
      <c r="X171" s="31"/>
      <c r="Y171" s="31"/>
      <c r="Z171" s="31"/>
      <c r="AA171" s="31"/>
      <c r="AB171" s="31"/>
      <c r="AC171" s="31"/>
      <c r="AD171" s="31"/>
      <c r="AE171" s="31"/>
      <c r="AF171" s="31"/>
      <c r="AG171" s="31"/>
      <c r="AH171" s="31"/>
      <c r="AI171" s="31"/>
      <c r="AJ171" s="31"/>
      <c r="AK171" s="31"/>
      <c r="AL171" s="31"/>
      <c r="AM171" s="31"/>
      <c r="AN171" s="31"/>
      <c r="AO171" s="31"/>
      <c r="AP171" s="31"/>
      <c r="AQ171" s="31"/>
      <c r="AR171" s="31"/>
      <c r="AS171" s="31"/>
      <c r="AT171" s="31"/>
      <c r="AU171" s="31"/>
    </row>
    <row r="172" spans="1:47" s="32" customFormat="1" ht="19.5" customHeight="1">
      <c r="A172" s="31"/>
      <c r="B172" s="42">
        <v>70</v>
      </c>
      <c r="C172" s="43"/>
      <c r="D172" s="44"/>
      <c r="E172" s="45"/>
      <c r="F172" s="46"/>
      <c r="G172" s="46"/>
      <c r="H172" s="48"/>
      <c r="I172" s="49"/>
      <c r="J172" s="50"/>
      <c r="K172" s="51"/>
      <c r="L172" s="52"/>
      <c r="M172" s="55"/>
      <c r="N172" s="56"/>
      <c r="O172" s="59"/>
      <c r="P172" s="60"/>
      <c r="Q172" s="60"/>
      <c r="R172" s="60"/>
      <c r="S172" s="61"/>
      <c r="T172" s="59"/>
      <c r="U172" s="65"/>
      <c r="V172" s="31"/>
      <c r="W172" s="31"/>
      <c r="X172" s="31"/>
      <c r="Y172" s="31"/>
      <c r="Z172" s="31"/>
      <c r="AA172" s="31"/>
      <c r="AB172" s="31"/>
      <c r="AC172" s="31"/>
      <c r="AD172" s="31"/>
      <c r="AE172" s="31"/>
      <c r="AF172" s="31"/>
      <c r="AG172" s="31"/>
      <c r="AH172" s="31"/>
      <c r="AI172" s="31"/>
      <c r="AJ172" s="31"/>
      <c r="AK172" s="31"/>
      <c r="AL172" s="31"/>
      <c r="AM172" s="31"/>
      <c r="AN172" s="31"/>
      <c r="AO172" s="31"/>
      <c r="AP172" s="31"/>
      <c r="AQ172" s="31"/>
      <c r="AR172" s="31"/>
      <c r="AS172" s="31"/>
      <c r="AT172" s="31"/>
      <c r="AU172" s="31"/>
    </row>
    <row r="173" spans="1:47" s="32" customFormat="1" ht="36" customHeight="1">
      <c r="A173" s="31"/>
      <c r="B173" s="42"/>
      <c r="C173" s="43"/>
      <c r="D173" s="66"/>
      <c r="E173" s="67"/>
      <c r="F173" s="47"/>
      <c r="G173" s="47"/>
      <c r="H173" s="68"/>
      <c r="I173" s="69"/>
      <c r="J173" s="70"/>
      <c r="K173" s="53"/>
      <c r="L173" s="54"/>
      <c r="M173" s="57"/>
      <c r="N173" s="58"/>
      <c r="O173" s="62"/>
      <c r="P173" s="63"/>
      <c r="Q173" s="63"/>
      <c r="R173" s="63"/>
      <c r="S173" s="64"/>
      <c r="T173" s="59"/>
      <c r="U173" s="65"/>
      <c r="V173" s="31"/>
      <c r="W173" s="31"/>
      <c r="X173" s="31"/>
      <c r="Y173" s="31"/>
      <c r="Z173" s="31"/>
      <c r="AA173" s="31"/>
      <c r="AB173" s="31"/>
      <c r="AC173" s="31"/>
      <c r="AD173" s="31"/>
      <c r="AE173" s="31"/>
      <c r="AF173" s="31"/>
      <c r="AG173" s="31"/>
      <c r="AH173" s="31"/>
      <c r="AI173" s="31"/>
      <c r="AJ173" s="31"/>
      <c r="AK173" s="31"/>
      <c r="AL173" s="31"/>
      <c r="AM173" s="31"/>
      <c r="AN173" s="31"/>
      <c r="AO173" s="31"/>
      <c r="AP173" s="31"/>
      <c r="AQ173" s="31"/>
      <c r="AR173" s="31"/>
      <c r="AS173" s="31"/>
      <c r="AT173" s="31"/>
      <c r="AU173" s="31"/>
    </row>
    <row r="174" spans="1:47" s="32" customFormat="1" ht="19.5" customHeight="1">
      <c r="A174" s="31"/>
      <c r="B174" s="80">
        <v>71</v>
      </c>
      <c r="C174" s="81">
        <v>1</v>
      </c>
      <c r="D174" s="84"/>
      <c r="E174" s="85"/>
      <c r="F174" s="86"/>
      <c r="G174" s="86"/>
      <c r="H174" s="88"/>
      <c r="I174" s="89"/>
      <c r="J174" s="90"/>
      <c r="K174" s="91"/>
      <c r="L174" s="92"/>
      <c r="M174" s="71"/>
      <c r="N174" s="72"/>
      <c r="O174" s="95"/>
      <c r="P174" s="96"/>
      <c r="Q174" s="96"/>
      <c r="R174" s="96"/>
      <c r="S174" s="97"/>
      <c r="T174" s="95"/>
      <c r="U174" s="101"/>
      <c r="V174" s="31"/>
      <c r="W174" s="31"/>
      <c r="X174" s="31"/>
      <c r="Y174" s="31"/>
      <c r="Z174" s="31"/>
      <c r="AA174" s="31"/>
      <c r="AB174" s="31"/>
      <c r="AC174" s="31"/>
      <c r="AD174" s="31"/>
      <c r="AE174" s="31"/>
      <c r="AF174" s="31"/>
      <c r="AG174" s="31"/>
      <c r="AH174" s="31"/>
      <c r="AI174" s="31"/>
      <c r="AJ174" s="31"/>
      <c r="AK174" s="31"/>
      <c r="AL174" s="31"/>
      <c r="AM174" s="31"/>
      <c r="AN174" s="31"/>
      <c r="AO174" s="31"/>
      <c r="AP174" s="31"/>
      <c r="AQ174" s="31"/>
      <c r="AR174" s="31"/>
      <c r="AS174" s="31"/>
      <c r="AT174" s="31"/>
      <c r="AU174" s="31"/>
    </row>
    <row r="175" spans="1:47" s="32" customFormat="1" ht="36" customHeight="1">
      <c r="A175" s="31"/>
      <c r="B175" s="82"/>
      <c r="C175" s="83"/>
      <c r="D175" s="75"/>
      <c r="E175" s="76"/>
      <c r="F175" s="87"/>
      <c r="G175" s="87"/>
      <c r="H175" s="77"/>
      <c r="I175" s="78"/>
      <c r="J175" s="79"/>
      <c r="K175" s="93"/>
      <c r="L175" s="94"/>
      <c r="M175" s="73"/>
      <c r="N175" s="74"/>
      <c r="O175" s="98"/>
      <c r="P175" s="99"/>
      <c r="Q175" s="99"/>
      <c r="R175" s="99"/>
      <c r="S175" s="100"/>
      <c r="T175" s="98"/>
      <c r="U175" s="102"/>
      <c r="V175" s="31"/>
      <c r="W175" s="31"/>
      <c r="X175" s="31"/>
      <c r="Y175" s="31"/>
      <c r="Z175" s="31"/>
      <c r="AA175" s="31"/>
      <c r="AB175" s="31"/>
      <c r="AC175" s="31"/>
      <c r="AD175" s="31"/>
      <c r="AE175" s="31"/>
      <c r="AF175" s="31"/>
      <c r="AG175" s="31"/>
      <c r="AH175" s="31"/>
      <c r="AI175" s="31"/>
      <c r="AJ175" s="31"/>
      <c r="AK175" s="31"/>
      <c r="AL175" s="31"/>
      <c r="AM175" s="31"/>
      <c r="AN175" s="31"/>
      <c r="AO175" s="31"/>
      <c r="AP175" s="31"/>
      <c r="AQ175" s="31"/>
      <c r="AR175" s="31"/>
      <c r="AS175" s="31"/>
      <c r="AT175" s="31"/>
      <c r="AU175" s="31"/>
    </row>
    <row r="176" spans="1:47" s="32" customFormat="1" ht="19.5" customHeight="1">
      <c r="A176" s="31"/>
      <c r="B176" s="42">
        <v>72</v>
      </c>
      <c r="C176" s="43"/>
      <c r="D176" s="44"/>
      <c r="E176" s="45"/>
      <c r="F176" s="46"/>
      <c r="G176" s="46"/>
      <c r="H176" s="48"/>
      <c r="I176" s="49"/>
      <c r="J176" s="50"/>
      <c r="K176" s="51"/>
      <c r="L176" s="52"/>
      <c r="M176" s="55"/>
      <c r="N176" s="56"/>
      <c r="O176" s="59"/>
      <c r="P176" s="60"/>
      <c r="Q176" s="60"/>
      <c r="R176" s="60"/>
      <c r="S176" s="61"/>
      <c r="T176" s="59"/>
      <c r="U176" s="65"/>
      <c r="V176" s="31"/>
      <c r="W176" s="31"/>
      <c r="X176" s="31"/>
      <c r="Y176" s="31"/>
      <c r="Z176" s="31"/>
      <c r="AA176" s="31"/>
      <c r="AB176" s="31"/>
      <c r="AC176" s="31"/>
      <c r="AD176" s="31"/>
      <c r="AE176" s="31"/>
      <c r="AF176" s="31"/>
      <c r="AG176" s="31"/>
      <c r="AH176" s="31"/>
      <c r="AI176" s="31"/>
      <c r="AJ176" s="31"/>
      <c r="AK176" s="31"/>
      <c r="AL176" s="31"/>
      <c r="AM176" s="31"/>
      <c r="AN176" s="31"/>
      <c r="AO176" s="31"/>
      <c r="AP176" s="31"/>
      <c r="AQ176" s="31"/>
      <c r="AR176" s="31"/>
      <c r="AS176" s="31"/>
      <c r="AT176" s="31"/>
      <c r="AU176" s="31"/>
    </row>
    <row r="177" spans="1:47" s="32" customFormat="1" ht="36" customHeight="1">
      <c r="A177" s="31"/>
      <c r="B177" s="42"/>
      <c r="C177" s="43"/>
      <c r="D177" s="66"/>
      <c r="E177" s="67"/>
      <c r="F177" s="47"/>
      <c r="G177" s="47"/>
      <c r="H177" s="68"/>
      <c r="I177" s="69"/>
      <c r="J177" s="70"/>
      <c r="K177" s="53"/>
      <c r="L177" s="54"/>
      <c r="M177" s="57"/>
      <c r="N177" s="58"/>
      <c r="O177" s="62"/>
      <c r="P177" s="63"/>
      <c r="Q177" s="63"/>
      <c r="R177" s="63"/>
      <c r="S177" s="64"/>
      <c r="T177" s="59"/>
      <c r="U177" s="65"/>
      <c r="V177" s="31"/>
      <c r="W177" s="31"/>
      <c r="X177" s="31"/>
      <c r="Y177" s="31"/>
      <c r="Z177" s="31"/>
      <c r="AA177" s="31"/>
      <c r="AB177" s="31"/>
      <c r="AC177" s="31"/>
      <c r="AD177" s="31"/>
      <c r="AE177" s="31"/>
      <c r="AF177" s="31"/>
      <c r="AG177" s="31"/>
      <c r="AH177" s="31"/>
      <c r="AI177" s="31"/>
      <c r="AJ177" s="31"/>
      <c r="AK177" s="31"/>
      <c r="AL177" s="31"/>
      <c r="AM177" s="31"/>
      <c r="AN177" s="31"/>
      <c r="AO177" s="31"/>
      <c r="AP177" s="31"/>
      <c r="AQ177" s="31"/>
      <c r="AR177" s="31"/>
      <c r="AS177" s="31"/>
      <c r="AT177" s="31"/>
      <c r="AU177" s="31"/>
    </row>
    <row r="178" spans="1:47" s="32" customFormat="1" ht="19.5" customHeight="1">
      <c r="A178" s="31"/>
      <c r="B178" s="80">
        <v>73</v>
      </c>
      <c r="C178" s="81">
        <v>1</v>
      </c>
      <c r="D178" s="84"/>
      <c r="E178" s="85"/>
      <c r="F178" s="86"/>
      <c r="G178" s="86"/>
      <c r="H178" s="88"/>
      <c r="I178" s="89"/>
      <c r="J178" s="90"/>
      <c r="K178" s="91"/>
      <c r="L178" s="92"/>
      <c r="M178" s="71"/>
      <c r="N178" s="72"/>
      <c r="O178" s="95"/>
      <c r="P178" s="96"/>
      <c r="Q178" s="96"/>
      <c r="R178" s="96"/>
      <c r="S178" s="97"/>
      <c r="T178" s="95"/>
      <c r="U178" s="101"/>
      <c r="V178" s="31"/>
      <c r="W178" s="31"/>
      <c r="X178" s="31"/>
      <c r="Y178" s="31"/>
      <c r="Z178" s="31"/>
      <c r="AA178" s="31"/>
      <c r="AB178" s="31"/>
      <c r="AC178" s="31"/>
      <c r="AD178" s="31"/>
      <c r="AE178" s="31"/>
      <c r="AF178" s="31"/>
      <c r="AG178" s="31"/>
      <c r="AH178" s="31"/>
      <c r="AI178" s="31"/>
      <c r="AJ178" s="31"/>
      <c r="AK178" s="31"/>
      <c r="AL178" s="31"/>
      <c r="AM178" s="31"/>
      <c r="AN178" s="31"/>
      <c r="AO178" s="31"/>
      <c r="AP178" s="31"/>
      <c r="AQ178" s="31"/>
      <c r="AR178" s="31"/>
      <c r="AS178" s="31"/>
      <c r="AT178" s="31"/>
      <c r="AU178" s="31"/>
    </row>
    <row r="179" spans="1:47" s="32" customFormat="1" ht="36" customHeight="1">
      <c r="A179" s="31"/>
      <c r="B179" s="82"/>
      <c r="C179" s="83"/>
      <c r="D179" s="75"/>
      <c r="E179" s="76"/>
      <c r="F179" s="87"/>
      <c r="G179" s="87"/>
      <c r="H179" s="77"/>
      <c r="I179" s="78"/>
      <c r="J179" s="79"/>
      <c r="K179" s="93"/>
      <c r="L179" s="94"/>
      <c r="M179" s="73"/>
      <c r="N179" s="74"/>
      <c r="O179" s="98"/>
      <c r="P179" s="99"/>
      <c r="Q179" s="99"/>
      <c r="R179" s="99"/>
      <c r="S179" s="100"/>
      <c r="T179" s="98"/>
      <c r="U179" s="102"/>
      <c r="V179" s="31"/>
      <c r="W179" s="31"/>
      <c r="X179" s="31"/>
      <c r="Y179" s="31"/>
      <c r="Z179" s="31"/>
      <c r="AA179" s="31"/>
      <c r="AB179" s="31"/>
      <c r="AC179" s="31"/>
      <c r="AD179" s="31"/>
      <c r="AE179" s="31"/>
      <c r="AF179" s="31"/>
      <c r="AG179" s="31"/>
      <c r="AH179" s="31"/>
      <c r="AI179" s="31"/>
      <c r="AJ179" s="31"/>
      <c r="AK179" s="31"/>
      <c r="AL179" s="31"/>
      <c r="AM179" s="31"/>
      <c r="AN179" s="31"/>
      <c r="AO179" s="31"/>
      <c r="AP179" s="31"/>
      <c r="AQ179" s="31"/>
      <c r="AR179" s="31"/>
      <c r="AS179" s="31"/>
      <c r="AT179" s="31"/>
      <c r="AU179" s="31"/>
    </row>
    <row r="180" spans="1:47" s="32" customFormat="1" ht="19.5" customHeight="1">
      <c r="A180" s="31"/>
      <c r="B180" s="42">
        <v>74</v>
      </c>
      <c r="C180" s="43"/>
      <c r="D180" s="44"/>
      <c r="E180" s="45"/>
      <c r="F180" s="46"/>
      <c r="G180" s="46"/>
      <c r="H180" s="48"/>
      <c r="I180" s="49"/>
      <c r="J180" s="50"/>
      <c r="K180" s="51"/>
      <c r="L180" s="52"/>
      <c r="M180" s="55"/>
      <c r="N180" s="56"/>
      <c r="O180" s="59"/>
      <c r="P180" s="60"/>
      <c r="Q180" s="60"/>
      <c r="R180" s="60"/>
      <c r="S180" s="61"/>
      <c r="T180" s="59"/>
      <c r="U180" s="65"/>
      <c r="V180" s="31"/>
      <c r="W180" s="31"/>
      <c r="X180" s="31"/>
      <c r="Y180" s="31"/>
      <c r="Z180" s="31"/>
      <c r="AA180" s="31"/>
      <c r="AB180" s="31"/>
      <c r="AC180" s="31"/>
      <c r="AD180" s="31"/>
      <c r="AE180" s="31"/>
      <c r="AF180" s="31"/>
      <c r="AG180" s="31"/>
      <c r="AH180" s="31"/>
      <c r="AI180" s="31"/>
      <c r="AJ180" s="31"/>
      <c r="AK180" s="31"/>
      <c r="AL180" s="31"/>
      <c r="AM180" s="31"/>
      <c r="AN180" s="31"/>
      <c r="AO180" s="31"/>
      <c r="AP180" s="31"/>
      <c r="AQ180" s="31"/>
      <c r="AR180" s="31"/>
      <c r="AS180" s="31"/>
      <c r="AT180" s="31"/>
      <c r="AU180" s="31"/>
    </row>
    <row r="181" spans="1:47" s="32" customFormat="1" ht="36" customHeight="1">
      <c r="A181" s="31"/>
      <c r="B181" s="42"/>
      <c r="C181" s="43"/>
      <c r="D181" s="66"/>
      <c r="E181" s="67"/>
      <c r="F181" s="47"/>
      <c r="G181" s="47"/>
      <c r="H181" s="68"/>
      <c r="I181" s="69"/>
      <c r="J181" s="70"/>
      <c r="K181" s="53"/>
      <c r="L181" s="54"/>
      <c r="M181" s="57"/>
      <c r="N181" s="58"/>
      <c r="O181" s="62"/>
      <c r="P181" s="63"/>
      <c r="Q181" s="63"/>
      <c r="R181" s="63"/>
      <c r="S181" s="64"/>
      <c r="T181" s="59"/>
      <c r="U181" s="65"/>
      <c r="V181" s="31"/>
      <c r="W181" s="31"/>
      <c r="X181" s="31"/>
      <c r="Y181" s="31"/>
      <c r="Z181" s="31"/>
      <c r="AA181" s="31"/>
      <c r="AB181" s="31"/>
      <c r="AC181" s="31"/>
      <c r="AD181" s="31"/>
      <c r="AE181" s="31"/>
      <c r="AF181" s="31"/>
      <c r="AG181" s="31"/>
      <c r="AH181" s="31"/>
      <c r="AI181" s="31"/>
      <c r="AJ181" s="31"/>
      <c r="AK181" s="31"/>
      <c r="AL181" s="31"/>
      <c r="AM181" s="31"/>
      <c r="AN181" s="31"/>
      <c r="AO181" s="31"/>
      <c r="AP181" s="31"/>
      <c r="AQ181" s="31"/>
      <c r="AR181" s="31"/>
      <c r="AS181" s="31"/>
      <c r="AT181" s="31"/>
      <c r="AU181" s="31"/>
    </row>
    <row r="182" spans="1:47" s="32" customFormat="1" ht="19.5" customHeight="1">
      <c r="A182" s="31"/>
      <c r="B182" s="80">
        <v>75</v>
      </c>
      <c r="C182" s="81">
        <v>1</v>
      </c>
      <c r="D182" s="84"/>
      <c r="E182" s="85"/>
      <c r="F182" s="86"/>
      <c r="G182" s="86"/>
      <c r="H182" s="88"/>
      <c r="I182" s="89"/>
      <c r="J182" s="90"/>
      <c r="K182" s="91"/>
      <c r="L182" s="92"/>
      <c r="M182" s="71"/>
      <c r="N182" s="72"/>
      <c r="O182" s="95"/>
      <c r="P182" s="96"/>
      <c r="Q182" s="96"/>
      <c r="R182" s="96"/>
      <c r="S182" s="97"/>
      <c r="T182" s="95"/>
      <c r="U182" s="101"/>
      <c r="V182" s="31"/>
      <c r="W182" s="31"/>
      <c r="X182" s="31"/>
      <c r="Y182" s="31"/>
      <c r="Z182" s="31"/>
      <c r="AA182" s="31"/>
      <c r="AB182" s="31"/>
      <c r="AC182" s="31"/>
      <c r="AD182" s="31"/>
      <c r="AE182" s="31"/>
      <c r="AF182" s="31"/>
      <c r="AG182" s="31"/>
      <c r="AH182" s="31"/>
      <c r="AI182" s="31"/>
      <c r="AJ182" s="31"/>
      <c r="AK182" s="31"/>
      <c r="AL182" s="31"/>
      <c r="AM182" s="31"/>
      <c r="AN182" s="31"/>
      <c r="AO182" s="31"/>
      <c r="AP182" s="31"/>
      <c r="AQ182" s="31"/>
      <c r="AR182" s="31"/>
      <c r="AS182" s="31"/>
      <c r="AT182" s="31"/>
      <c r="AU182" s="31"/>
    </row>
    <row r="183" spans="1:47" s="32" customFormat="1" ht="36" customHeight="1">
      <c r="A183" s="31"/>
      <c r="B183" s="82"/>
      <c r="C183" s="83"/>
      <c r="D183" s="75"/>
      <c r="E183" s="76"/>
      <c r="F183" s="87"/>
      <c r="G183" s="87"/>
      <c r="H183" s="77"/>
      <c r="I183" s="78"/>
      <c r="J183" s="79"/>
      <c r="K183" s="93"/>
      <c r="L183" s="94"/>
      <c r="M183" s="73"/>
      <c r="N183" s="74"/>
      <c r="O183" s="98"/>
      <c r="P183" s="99"/>
      <c r="Q183" s="99"/>
      <c r="R183" s="99"/>
      <c r="S183" s="100"/>
      <c r="T183" s="98"/>
      <c r="U183" s="102"/>
      <c r="V183" s="31"/>
      <c r="W183" s="31"/>
      <c r="X183" s="31"/>
      <c r="Y183" s="31"/>
      <c r="Z183" s="31"/>
      <c r="AA183" s="31"/>
      <c r="AB183" s="31"/>
      <c r="AC183" s="31"/>
      <c r="AD183" s="31"/>
      <c r="AE183" s="31"/>
      <c r="AF183" s="31"/>
      <c r="AG183" s="31"/>
      <c r="AH183" s="31"/>
      <c r="AI183" s="31"/>
      <c r="AJ183" s="31"/>
      <c r="AK183" s="31"/>
      <c r="AL183" s="31"/>
      <c r="AM183" s="31"/>
      <c r="AN183" s="31"/>
      <c r="AO183" s="31"/>
      <c r="AP183" s="31"/>
      <c r="AQ183" s="31"/>
      <c r="AR183" s="31"/>
      <c r="AS183" s="31"/>
      <c r="AT183" s="31"/>
      <c r="AU183" s="31"/>
    </row>
    <row r="184" spans="1:47" s="32" customFormat="1" ht="19.5" customHeight="1">
      <c r="A184" s="31"/>
      <c r="B184" s="42">
        <v>76</v>
      </c>
      <c r="C184" s="43"/>
      <c r="D184" s="44"/>
      <c r="E184" s="45"/>
      <c r="F184" s="46"/>
      <c r="G184" s="46"/>
      <c r="H184" s="48"/>
      <c r="I184" s="49"/>
      <c r="J184" s="50"/>
      <c r="K184" s="51"/>
      <c r="L184" s="52"/>
      <c r="M184" s="55"/>
      <c r="N184" s="56"/>
      <c r="O184" s="59"/>
      <c r="P184" s="60"/>
      <c r="Q184" s="60"/>
      <c r="R184" s="60"/>
      <c r="S184" s="61"/>
      <c r="T184" s="59"/>
      <c r="U184" s="65"/>
      <c r="V184" s="31"/>
      <c r="W184" s="31"/>
      <c r="X184" s="31"/>
      <c r="Y184" s="31"/>
      <c r="Z184" s="31"/>
      <c r="AA184" s="31"/>
      <c r="AB184" s="31"/>
      <c r="AC184" s="31"/>
      <c r="AD184" s="31"/>
      <c r="AE184" s="31"/>
      <c r="AF184" s="31"/>
      <c r="AG184" s="31"/>
      <c r="AH184" s="31"/>
      <c r="AI184" s="31"/>
      <c r="AJ184" s="31"/>
      <c r="AK184" s="31"/>
      <c r="AL184" s="31"/>
      <c r="AM184" s="31"/>
      <c r="AN184" s="31"/>
      <c r="AO184" s="31"/>
      <c r="AP184" s="31"/>
      <c r="AQ184" s="31"/>
      <c r="AR184" s="31"/>
      <c r="AS184" s="31"/>
      <c r="AT184" s="31"/>
      <c r="AU184" s="31"/>
    </row>
    <row r="185" spans="1:47" s="32" customFormat="1" ht="36" customHeight="1">
      <c r="A185" s="31"/>
      <c r="B185" s="42"/>
      <c r="C185" s="43"/>
      <c r="D185" s="66"/>
      <c r="E185" s="67"/>
      <c r="F185" s="47"/>
      <c r="G185" s="47"/>
      <c r="H185" s="68"/>
      <c r="I185" s="69"/>
      <c r="J185" s="70"/>
      <c r="K185" s="53"/>
      <c r="L185" s="54"/>
      <c r="M185" s="57"/>
      <c r="N185" s="58"/>
      <c r="O185" s="62"/>
      <c r="P185" s="63"/>
      <c r="Q185" s="63"/>
      <c r="R185" s="63"/>
      <c r="S185" s="64"/>
      <c r="T185" s="59"/>
      <c r="U185" s="65"/>
      <c r="V185" s="31"/>
      <c r="W185" s="31"/>
      <c r="X185" s="31"/>
      <c r="Y185" s="31"/>
      <c r="Z185" s="31"/>
      <c r="AA185" s="31"/>
      <c r="AB185" s="31"/>
      <c r="AC185" s="31"/>
      <c r="AD185" s="31"/>
      <c r="AE185" s="31"/>
      <c r="AF185" s="31"/>
      <c r="AG185" s="31"/>
      <c r="AH185" s="31"/>
      <c r="AI185" s="31"/>
      <c r="AJ185" s="31"/>
      <c r="AK185" s="31"/>
      <c r="AL185" s="31"/>
      <c r="AM185" s="31"/>
      <c r="AN185" s="31"/>
      <c r="AO185" s="31"/>
      <c r="AP185" s="31"/>
      <c r="AQ185" s="31"/>
      <c r="AR185" s="31"/>
      <c r="AS185" s="31"/>
      <c r="AT185" s="31"/>
      <c r="AU185" s="31"/>
    </row>
    <row r="186" spans="1:47" s="32" customFormat="1" ht="19.5" customHeight="1">
      <c r="A186" s="31"/>
      <c r="B186" s="80">
        <v>77</v>
      </c>
      <c r="C186" s="81">
        <v>1</v>
      </c>
      <c r="D186" s="84"/>
      <c r="E186" s="85"/>
      <c r="F186" s="86"/>
      <c r="G186" s="86"/>
      <c r="H186" s="88"/>
      <c r="I186" s="89"/>
      <c r="J186" s="90"/>
      <c r="K186" s="91"/>
      <c r="L186" s="92"/>
      <c r="M186" s="71"/>
      <c r="N186" s="72"/>
      <c r="O186" s="95"/>
      <c r="P186" s="96"/>
      <c r="Q186" s="96"/>
      <c r="R186" s="96"/>
      <c r="S186" s="97"/>
      <c r="T186" s="95"/>
      <c r="U186" s="10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row>
    <row r="187" spans="1:47" s="32" customFormat="1" ht="36" customHeight="1">
      <c r="A187" s="31"/>
      <c r="B187" s="82"/>
      <c r="C187" s="83"/>
      <c r="D187" s="75"/>
      <c r="E187" s="76"/>
      <c r="F187" s="87"/>
      <c r="G187" s="87"/>
      <c r="H187" s="77"/>
      <c r="I187" s="78"/>
      <c r="J187" s="79"/>
      <c r="K187" s="93"/>
      <c r="L187" s="94"/>
      <c r="M187" s="73"/>
      <c r="N187" s="74"/>
      <c r="O187" s="98"/>
      <c r="P187" s="99"/>
      <c r="Q187" s="99"/>
      <c r="R187" s="99"/>
      <c r="S187" s="100"/>
      <c r="T187" s="98"/>
      <c r="U187" s="102"/>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row>
    <row r="188" spans="1:47" s="32" customFormat="1" ht="19.5" customHeight="1">
      <c r="A188" s="31"/>
      <c r="B188" s="42">
        <v>78</v>
      </c>
      <c r="C188" s="43"/>
      <c r="D188" s="44"/>
      <c r="E188" s="45"/>
      <c r="F188" s="46"/>
      <c r="G188" s="46"/>
      <c r="H188" s="48"/>
      <c r="I188" s="49"/>
      <c r="J188" s="50"/>
      <c r="K188" s="51"/>
      <c r="L188" s="52"/>
      <c r="M188" s="55"/>
      <c r="N188" s="56"/>
      <c r="O188" s="59"/>
      <c r="P188" s="60"/>
      <c r="Q188" s="60"/>
      <c r="R188" s="60"/>
      <c r="S188" s="61"/>
      <c r="T188" s="59"/>
      <c r="U188" s="65"/>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row>
    <row r="189" spans="1:47" s="32" customFormat="1" ht="36" customHeight="1">
      <c r="A189" s="31"/>
      <c r="B189" s="42"/>
      <c r="C189" s="43"/>
      <c r="D189" s="66"/>
      <c r="E189" s="67"/>
      <c r="F189" s="47"/>
      <c r="G189" s="47"/>
      <c r="H189" s="68"/>
      <c r="I189" s="69"/>
      <c r="J189" s="70"/>
      <c r="K189" s="53"/>
      <c r="L189" s="54"/>
      <c r="M189" s="57"/>
      <c r="N189" s="58"/>
      <c r="O189" s="62"/>
      <c r="P189" s="63"/>
      <c r="Q189" s="63"/>
      <c r="R189" s="63"/>
      <c r="S189" s="64"/>
      <c r="T189" s="59"/>
      <c r="U189" s="65"/>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row>
    <row r="190" spans="1:47" s="32" customFormat="1" ht="19.5" customHeight="1">
      <c r="A190" s="31"/>
      <c r="B190" s="80">
        <v>79</v>
      </c>
      <c r="C190" s="81">
        <v>1</v>
      </c>
      <c r="D190" s="84"/>
      <c r="E190" s="85"/>
      <c r="F190" s="86"/>
      <c r="G190" s="86"/>
      <c r="H190" s="88"/>
      <c r="I190" s="89"/>
      <c r="J190" s="90"/>
      <c r="K190" s="91"/>
      <c r="L190" s="92"/>
      <c r="M190" s="71"/>
      <c r="N190" s="72"/>
      <c r="O190" s="95"/>
      <c r="P190" s="96"/>
      <c r="Q190" s="96"/>
      <c r="R190" s="96"/>
      <c r="S190" s="97"/>
      <c r="T190" s="95"/>
      <c r="U190" s="10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row>
    <row r="191" spans="1:47" s="32" customFormat="1" ht="36" customHeight="1">
      <c r="A191" s="31"/>
      <c r="B191" s="82"/>
      <c r="C191" s="83"/>
      <c r="D191" s="75"/>
      <c r="E191" s="76"/>
      <c r="F191" s="87"/>
      <c r="G191" s="87"/>
      <c r="H191" s="77"/>
      <c r="I191" s="78"/>
      <c r="J191" s="79"/>
      <c r="K191" s="93"/>
      <c r="L191" s="94"/>
      <c r="M191" s="73"/>
      <c r="N191" s="74"/>
      <c r="O191" s="98"/>
      <c r="P191" s="99"/>
      <c r="Q191" s="99"/>
      <c r="R191" s="99"/>
      <c r="S191" s="100"/>
      <c r="T191" s="98"/>
      <c r="U191" s="102"/>
      <c r="V191" s="31"/>
      <c r="W191" s="31"/>
      <c r="X191" s="31"/>
      <c r="Y191" s="31"/>
      <c r="Z191" s="31"/>
      <c r="AA191" s="31"/>
      <c r="AB191" s="31"/>
      <c r="AC191" s="31"/>
      <c r="AD191" s="31"/>
      <c r="AE191" s="31"/>
      <c r="AF191" s="31"/>
      <c r="AG191" s="31"/>
      <c r="AH191" s="31"/>
      <c r="AI191" s="31"/>
      <c r="AJ191" s="31"/>
      <c r="AK191" s="31"/>
      <c r="AL191" s="31"/>
      <c r="AM191" s="31"/>
      <c r="AN191" s="31"/>
      <c r="AO191" s="31"/>
      <c r="AP191" s="31"/>
      <c r="AQ191" s="31"/>
      <c r="AR191" s="31"/>
      <c r="AS191" s="31"/>
      <c r="AT191" s="31"/>
      <c r="AU191" s="31"/>
    </row>
    <row r="192" spans="1:47" s="32" customFormat="1" ht="19.5" customHeight="1">
      <c r="A192" s="31"/>
      <c r="B192" s="42">
        <v>80</v>
      </c>
      <c r="C192" s="43"/>
      <c r="D192" s="44"/>
      <c r="E192" s="45"/>
      <c r="F192" s="46"/>
      <c r="G192" s="46"/>
      <c r="H192" s="48"/>
      <c r="I192" s="49"/>
      <c r="J192" s="50"/>
      <c r="K192" s="51"/>
      <c r="L192" s="52"/>
      <c r="M192" s="55"/>
      <c r="N192" s="56"/>
      <c r="O192" s="59"/>
      <c r="P192" s="60"/>
      <c r="Q192" s="60"/>
      <c r="R192" s="60"/>
      <c r="S192" s="61"/>
      <c r="T192" s="59"/>
      <c r="U192" s="65"/>
      <c r="V192" s="31"/>
      <c r="W192" s="31"/>
      <c r="X192" s="31"/>
      <c r="Y192" s="31"/>
      <c r="Z192" s="31"/>
      <c r="AA192" s="31"/>
      <c r="AB192" s="31"/>
      <c r="AC192" s="31"/>
      <c r="AD192" s="31"/>
      <c r="AE192" s="31"/>
      <c r="AF192" s="31"/>
      <c r="AG192" s="31"/>
      <c r="AH192" s="31"/>
      <c r="AI192" s="31"/>
      <c r="AJ192" s="31"/>
      <c r="AK192" s="31"/>
      <c r="AL192" s="31"/>
      <c r="AM192" s="31"/>
      <c r="AN192" s="31"/>
      <c r="AO192" s="31"/>
      <c r="AP192" s="31"/>
      <c r="AQ192" s="31"/>
      <c r="AR192" s="31"/>
      <c r="AS192" s="31"/>
      <c r="AT192" s="31"/>
      <c r="AU192" s="31"/>
    </row>
    <row r="193" spans="1:47" s="32" customFormat="1" ht="36" customHeight="1">
      <c r="A193" s="31"/>
      <c r="B193" s="42"/>
      <c r="C193" s="43"/>
      <c r="D193" s="66"/>
      <c r="E193" s="67"/>
      <c r="F193" s="47"/>
      <c r="G193" s="47"/>
      <c r="H193" s="68"/>
      <c r="I193" s="69"/>
      <c r="J193" s="70"/>
      <c r="K193" s="53"/>
      <c r="L193" s="54"/>
      <c r="M193" s="57"/>
      <c r="N193" s="58"/>
      <c r="O193" s="62"/>
      <c r="P193" s="63"/>
      <c r="Q193" s="63"/>
      <c r="R193" s="63"/>
      <c r="S193" s="64"/>
      <c r="T193" s="59"/>
      <c r="U193" s="65"/>
      <c r="V193" s="31"/>
      <c r="W193" s="31"/>
      <c r="X193" s="31"/>
      <c r="Y193" s="31"/>
      <c r="Z193" s="31"/>
      <c r="AA193" s="31"/>
      <c r="AB193" s="31"/>
      <c r="AC193" s="31"/>
      <c r="AD193" s="31"/>
      <c r="AE193" s="31"/>
      <c r="AF193" s="31"/>
      <c r="AG193" s="31"/>
      <c r="AH193" s="31"/>
      <c r="AI193" s="31"/>
      <c r="AJ193" s="31"/>
      <c r="AK193" s="31"/>
      <c r="AL193" s="31"/>
      <c r="AM193" s="31"/>
      <c r="AN193" s="31"/>
      <c r="AO193" s="31"/>
      <c r="AP193" s="31"/>
      <c r="AQ193" s="31"/>
      <c r="AR193" s="31"/>
      <c r="AS193" s="31"/>
      <c r="AT193" s="31"/>
      <c r="AU193" s="31"/>
    </row>
    <row r="194" spans="1:47" s="32" customFormat="1" ht="19.5" customHeight="1">
      <c r="A194" s="31"/>
      <c r="B194" s="80">
        <v>81</v>
      </c>
      <c r="C194" s="81">
        <v>1</v>
      </c>
      <c r="D194" s="84"/>
      <c r="E194" s="85"/>
      <c r="F194" s="86"/>
      <c r="G194" s="86"/>
      <c r="H194" s="88"/>
      <c r="I194" s="89"/>
      <c r="J194" s="90"/>
      <c r="K194" s="91"/>
      <c r="L194" s="92"/>
      <c r="M194" s="71"/>
      <c r="N194" s="72"/>
      <c r="O194" s="95"/>
      <c r="P194" s="96"/>
      <c r="Q194" s="96"/>
      <c r="R194" s="96"/>
      <c r="S194" s="97"/>
      <c r="T194" s="95"/>
      <c r="U194" s="101"/>
      <c r="V194" s="31"/>
      <c r="W194" s="31"/>
      <c r="X194" s="31"/>
      <c r="Y194" s="31"/>
      <c r="Z194" s="31"/>
      <c r="AA194" s="31"/>
      <c r="AB194" s="31"/>
      <c r="AC194" s="31"/>
      <c r="AD194" s="31"/>
      <c r="AE194" s="31"/>
      <c r="AF194" s="31"/>
      <c r="AG194" s="31"/>
      <c r="AH194" s="31"/>
      <c r="AI194" s="31"/>
      <c r="AJ194" s="31"/>
      <c r="AK194" s="31"/>
      <c r="AL194" s="31"/>
      <c r="AM194" s="31"/>
      <c r="AN194" s="31"/>
      <c r="AO194" s="31"/>
      <c r="AP194" s="31"/>
      <c r="AQ194" s="31"/>
      <c r="AR194" s="31"/>
      <c r="AS194" s="31"/>
      <c r="AT194" s="31"/>
      <c r="AU194" s="31"/>
    </row>
    <row r="195" spans="1:47" s="32" customFormat="1" ht="36" customHeight="1">
      <c r="A195" s="31"/>
      <c r="B195" s="82"/>
      <c r="C195" s="83"/>
      <c r="D195" s="75"/>
      <c r="E195" s="76"/>
      <c r="F195" s="87"/>
      <c r="G195" s="87"/>
      <c r="H195" s="77"/>
      <c r="I195" s="78"/>
      <c r="J195" s="79"/>
      <c r="K195" s="93"/>
      <c r="L195" s="94"/>
      <c r="M195" s="73"/>
      <c r="N195" s="74"/>
      <c r="O195" s="98"/>
      <c r="P195" s="99"/>
      <c r="Q195" s="99"/>
      <c r="R195" s="99"/>
      <c r="S195" s="100"/>
      <c r="T195" s="98"/>
      <c r="U195" s="102"/>
      <c r="V195" s="31"/>
      <c r="W195" s="31"/>
      <c r="X195" s="31"/>
      <c r="Y195" s="31"/>
      <c r="Z195" s="31"/>
      <c r="AA195" s="31"/>
      <c r="AB195" s="31"/>
      <c r="AC195" s="31"/>
      <c r="AD195" s="31"/>
      <c r="AE195" s="31"/>
      <c r="AF195" s="31"/>
      <c r="AG195" s="31"/>
      <c r="AH195" s="31"/>
      <c r="AI195" s="31"/>
      <c r="AJ195" s="31"/>
      <c r="AK195" s="31"/>
      <c r="AL195" s="31"/>
      <c r="AM195" s="31"/>
      <c r="AN195" s="31"/>
      <c r="AO195" s="31"/>
      <c r="AP195" s="31"/>
      <c r="AQ195" s="31"/>
      <c r="AR195" s="31"/>
      <c r="AS195" s="31"/>
      <c r="AT195" s="31"/>
      <c r="AU195" s="31"/>
    </row>
    <row r="196" spans="1:47" s="32" customFormat="1" ht="19.5" customHeight="1">
      <c r="A196" s="31"/>
      <c r="B196" s="42">
        <v>82</v>
      </c>
      <c r="C196" s="43"/>
      <c r="D196" s="44"/>
      <c r="E196" s="45"/>
      <c r="F196" s="46"/>
      <c r="G196" s="46"/>
      <c r="H196" s="48"/>
      <c r="I196" s="49"/>
      <c r="J196" s="50"/>
      <c r="K196" s="51"/>
      <c r="L196" s="52"/>
      <c r="M196" s="55"/>
      <c r="N196" s="56"/>
      <c r="O196" s="59"/>
      <c r="P196" s="60"/>
      <c r="Q196" s="60"/>
      <c r="R196" s="60"/>
      <c r="S196" s="61"/>
      <c r="T196" s="59"/>
      <c r="U196" s="65"/>
      <c r="V196" s="31"/>
      <c r="W196" s="31"/>
      <c r="X196" s="31"/>
      <c r="Y196" s="31"/>
      <c r="Z196" s="31"/>
      <c r="AA196" s="31"/>
      <c r="AB196" s="31"/>
      <c r="AC196" s="31"/>
      <c r="AD196" s="31"/>
      <c r="AE196" s="31"/>
      <c r="AF196" s="31"/>
      <c r="AG196" s="31"/>
      <c r="AH196" s="31"/>
      <c r="AI196" s="31"/>
      <c r="AJ196" s="31"/>
      <c r="AK196" s="31"/>
      <c r="AL196" s="31"/>
      <c r="AM196" s="31"/>
      <c r="AN196" s="31"/>
      <c r="AO196" s="31"/>
      <c r="AP196" s="31"/>
      <c r="AQ196" s="31"/>
      <c r="AR196" s="31"/>
      <c r="AS196" s="31"/>
      <c r="AT196" s="31"/>
      <c r="AU196" s="31"/>
    </row>
    <row r="197" spans="1:47" s="32" customFormat="1" ht="36" customHeight="1">
      <c r="A197" s="31"/>
      <c r="B197" s="42"/>
      <c r="C197" s="43"/>
      <c r="D197" s="66"/>
      <c r="E197" s="67"/>
      <c r="F197" s="47"/>
      <c r="G197" s="47"/>
      <c r="H197" s="68"/>
      <c r="I197" s="69"/>
      <c r="J197" s="70"/>
      <c r="K197" s="53"/>
      <c r="L197" s="54"/>
      <c r="M197" s="57"/>
      <c r="N197" s="58"/>
      <c r="O197" s="62"/>
      <c r="P197" s="63"/>
      <c r="Q197" s="63"/>
      <c r="R197" s="63"/>
      <c r="S197" s="64"/>
      <c r="T197" s="59"/>
      <c r="U197" s="65"/>
      <c r="V197" s="31"/>
      <c r="W197" s="31"/>
      <c r="X197" s="31"/>
      <c r="Y197" s="31"/>
      <c r="Z197" s="31"/>
      <c r="AA197" s="31"/>
      <c r="AB197" s="31"/>
      <c r="AC197" s="31"/>
      <c r="AD197" s="31"/>
      <c r="AE197" s="31"/>
      <c r="AF197" s="31"/>
      <c r="AG197" s="31"/>
      <c r="AH197" s="31"/>
      <c r="AI197" s="31"/>
      <c r="AJ197" s="31"/>
      <c r="AK197" s="31"/>
      <c r="AL197" s="31"/>
      <c r="AM197" s="31"/>
      <c r="AN197" s="31"/>
      <c r="AO197" s="31"/>
      <c r="AP197" s="31"/>
      <c r="AQ197" s="31"/>
      <c r="AR197" s="31"/>
      <c r="AS197" s="31"/>
      <c r="AT197" s="31"/>
      <c r="AU197" s="31"/>
    </row>
    <row r="198" spans="1:47" s="32" customFormat="1" ht="19.5" customHeight="1">
      <c r="A198" s="31"/>
      <c r="B198" s="80">
        <v>83</v>
      </c>
      <c r="C198" s="81">
        <v>1</v>
      </c>
      <c r="D198" s="84"/>
      <c r="E198" s="85"/>
      <c r="F198" s="86"/>
      <c r="G198" s="86"/>
      <c r="H198" s="88"/>
      <c r="I198" s="89"/>
      <c r="J198" s="90"/>
      <c r="K198" s="91"/>
      <c r="L198" s="92"/>
      <c r="M198" s="71"/>
      <c r="N198" s="72"/>
      <c r="O198" s="95"/>
      <c r="P198" s="96"/>
      <c r="Q198" s="96"/>
      <c r="R198" s="96"/>
      <c r="S198" s="97"/>
      <c r="T198" s="95"/>
      <c r="U198" s="101"/>
      <c r="V198" s="31"/>
      <c r="W198" s="31"/>
      <c r="X198" s="31"/>
      <c r="Y198" s="31"/>
      <c r="Z198" s="31"/>
      <c r="AA198" s="31"/>
      <c r="AB198" s="31"/>
      <c r="AC198" s="31"/>
      <c r="AD198" s="31"/>
      <c r="AE198" s="31"/>
      <c r="AF198" s="31"/>
      <c r="AG198" s="31"/>
      <c r="AH198" s="31"/>
      <c r="AI198" s="31"/>
      <c r="AJ198" s="31"/>
      <c r="AK198" s="31"/>
      <c r="AL198" s="31"/>
      <c r="AM198" s="31"/>
      <c r="AN198" s="31"/>
      <c r="AO198" s="31"/>
      <c r="AP198" s="31"/>
      <c r="AQ198" s="31"/>
      <c r="AR198" s="31"/>
      <c r="AS198" s="31"/>
      <c r="AT198" s="31"/>
      <c r="AU198" s="31"/>
    </row>
    <row r="199" spans="1:47" s="32" customFormat="1" ht="36" customHeight="1">
      <c r="A199" s="31"/>
      <c r="B199" s="82"/>
      <c r="C199" s="83"/>
      <c r="D199" s="75"/>
      <c r="E199" s="76"/>
      <c r="F199" s="87"/>
      <c r="G199" s="87"/>
      <c r="H199" s="77"/>
      <c r="I199" s="78"/>
      <c r="J199" s="79"/>
      <c r="K199" s="93"/>
      <c r="L199" s="94"/>
      <c r="M199" s="73"/>
      <c r="N199" s="74"/>
      <c r="O199" s="98"/>
      <c r="P199" s="99"/>
      <c r="Q199" s="99"/>
      <c r="R199" s="99"/>
      <c r="S199" s="100"/>
      <c r="T199" s="98"/>
      <c r="U199" s="102"/>
      <c r="V199" s="31"/>
      <c r="W199" s="31"/>
      <c r="X199" s="31"/>
      <c r="Y199" s="31"/>
      <c r="Z199" s="31"/>
      <c r="AA199" s="31"/>
      <c r="AB199" s="31"/>
      <c r="AC199" s="31"/>
      <c r="AD199" s="31"/>
      <c r="AE199" s="31"/>
      <c r="AF199" s="31"/>
      <c r="AG199" s="31"/>
      <c r="AH199" s="31"/>
      <c r="AI199" s="31"/>
      <c r="AJ199" s="31"/>
      <c r="AK199" s="31"/>
      <c r="AL199" s="31"/>
      <c r="AM199" s="31"/>
      <c r="AN199" s="31"/>
      <c r="AO199" s="31"/>
      <c r="AP199" s="31"/>
      <c r="AQ199" s="31"/>
      <c r="AR199" s="31"/>
      <c r="AS199" s="31"/>
      <c r="AT199" s="31"/>
      <c r="AU199" s="31"/>
    </row>
    <row r="200" spans="1:47" s="32" customFormat="1" ht="19.5" customHeight="1">
      <c r="A200" s="31"/>
      <c r="B200" s="42">
        <v>84</v>
      </c>
      <c r="C200" s="43"/>
      <c r="D200" s="44"/>
      <c r="E200" s="45"/>
      <c r="F200" s="46"/>
      <c r="G200" s="46"/>
      <c r="H200" s="48"/>
      <c r="I200" s="49"/>
      <c r="J200" s="50"/>
      <c r="K200" s="51"/>
      <c r="L200" s="52"/>
      <c r="M200" s="55"/>
      <c r="N200" s="56"/>
      <c r="O200" s="59"/>
      <c r="P200" s="60"/>
      <c r="Q200" s="60"/>
      <c r="R200" s="60"/>
      <c r="S200" s="61"/>
      <c r="T200" s="59"/>
      <c r="U200" s="65"/>
      <c r="V200" s="31"/>
      <c r="W200" s="31"/>
      <c r="X200" s="31"/>
      <c r="Y200" s="31"/>
      <c r="Z200" s="31"/>
      <c r="AA200" s="31"/>
      <c r="AB200" s="31"/>
      <c r="AC200" s="31"/>
      <c r="AD200" s="31"/>
      <c r="AE200" s="31"/>
      <c r="AF200" s="31"/>
      <c r="AG200" s="31"/>
      <c r="AH200" s="31"/>
      <c r="AI200" s="31"/>
      <c r="AJ200" s="31"/>
      <c r="AK200" s="31"/>
      <c r="AL200" s="31"/>
      <c r="AM200" s="31"/>
      <c r="AN200" s="31"/>
      <c r="AO200" s="31"/>
      <c r="AP200" s="31"/>
      <c r="AQ200" s="31"/>
      <c r="AR200" s="31"/>
      <c r="AS200" s="31"/>
      <c r="AT200" s="31"/>
      <c r="AU200" s="31"/>
    </row>
    <row r="201" spans="1:47" s="32" customFormat="1" ht="36" customHeight="1">
      <c r="A201" s="31"/>
      <c r="B201" s="42"/>
      <c r="C201" s="43"/>
      <c r="D201" s="66"/>
      <c r="E201" s="67"/>
      <c r="F201" s="47"/>
      <c r="G201" s="47"/>
      <c r="H201" s="68"/>
      <c r="I201" s="69"/>
      <c r="J201" s="70"/>
      <c r="K201" s="53"/>
      <c r="L201" s="54"/>
      <c r="M201" s="57"/>
      <c r="N201" s="58"/>
      <c r="O201" s="62"/>
      <c r="P201" s="63"/>
      <c r="Q201" s="63"/>
      <c r="R201" s="63"/>
      <c r="S201" s="64"/>
      <c r="T201" s="59"/>
      <c r="U201" s="65"/>
      <c r="V201" s="31"/>
      <c r="W201" s="31"/>
      <c r="X201" s="31"/>
      <c r="Y201" s="31"/>
      <c r="Z201" s="31"/>
      <c r="AA201" s="31"/>
      <c r="AB201" s="31"/>
      <c r="AC201" s="31"/>
      <c r="AD201" s="31"/>
      <c r="AE201" s="31"/>
      <c r="AF201" s="31"/>
      <c r="AG201" s="31"/>
      <c r="AH201" s="31"/>
      <c r="AI201" s="31"/>
      <c r="AJ201" s="31"/>
      <c r="AK201" s="31"/>
      <c r="AL201" s="31"/>
      <c r="AM201" s="31"/>
      <c r="AN201" s="31"/>
      <c r="AO201" s="31"/>
      <c r="AP201" s="31"/>
      <c r="AQ201" s="31"/>
      <c r="AR201" s="31"/>
      <c r="AS201" s="31"/>
      <c r="AT201" s="31"/>
      <c r="AU201" s="31"/>
    </row>
    <row r="202" spans="1:47" s="32" customFormat="1" ht="19.5" customHeight="1">
      <c r="A202" s="31"/>
      <c r="B202" s="80">
        <v>85</v>
      </c>
      <c r="C202" s="81">
        <v>1</v>
      </c>
      <c r="D202" s="84"/>
      <c r="E202" s="85"/>
      <c r="F202" s="86"/>
      <c r="G202" s="86"/>
      <c r="H202" s="88"/>
      <c r="I202" s="89"/>
      <c r="J202" s="90"/>
      <c r="K202" s="91"/>
      <c r="L202" s="92"/>
      <c r="M202" s="71"/>
      <c r="N202" s="72"/>
      <c r="O202" s="95"/>
      <c r="P202" s="96"/>
      <c r="Q202" s="96"/>
      <c r="R202" s="96"/>
      <c r="S202" s="97"/>
      <c r="T202" s="95"/>
      <c r="U202" s="101"/>
      <c r="V202" s="31"/>
      <c r="W202" s="31"/>
      <c r="X202" s="31"/>
      <c r="Y202" s="31"/>
      <c r="Z202" s="31"/>
      <c r="AA202" s="31"/>
      <c r="AB202" s="31"/>
      <c r="AC202" s="31"/>
      <c r="AD202" s="31"/>
      <c r="AE202" s="31"/>
      <c r="AF202" s="31"/>
      <c r="AG202" s="31"/>
      <c r="AH202" s="31"/>
      <c r="AI202" s="31"/>
      <c r="AJ202" s="31"/>
      <c r="AK202" s="31"/>
      <c r="AL202" s="31"/>
      <c r="AM202" s="31"/>
      <c r="AN202" s="31"/>
      <c r="AO202" s="31"/>
      <c r="AP202" s="31"/>
      <c r="AQ202" s="31"/>
      <c r="AR202" s="31"/>
      <c r="AS202" s="31"/>
      <c r="AT202" s="31"/>
      <c r="AU202" s="31"/>
    </row>
    <row r="203" spans="1:47" s="32" customFormat="1" ht="36" customHeight="1">
      <c r="A203" s="31"/>
      <c r="B203" s="82"/>
      <c r="C203" s="83"/>
      <c r="D203" s="75"/>
      <c r="E203" s="76"/>
      <c r="F203" s="87"/>
      <c r="G203" s="87"/>
      <c r="H203" s="77"/>
      <c r="I203" s="78"/>
      <c r="J203" s="79"/>
      <c r="K203" s="93"/>
      <c r="L203" s="94"/>
      <c r="M203" s="73"/>
      <c r="N203" s="74"/>
      <c r="O203" s="98"/>
      <c r="P203" s="99"/>
      <c r="Q203" s="99"/>
      <c r="R203" s="99"/>
      <c r="S203" s="100"/>
      <c r="T203" s="98"/>
      <c r="U203" s="102"/>
      <c r="V203" s="31"/>
      <c r="W203" s="31"/>
      <c r="X203" s="31"/>
      <c r="Y203" s="31"/>
      <c r="Z203" s="31"/>
      <c r="AA203" s="31"/>
      <c r="AB203" s="31"/>
      <c r="AC203" s="31"/>
      <c r="AD203" s="31"/>
      <c r="AE203" s="31"/>
      <c r="AF203" s="31"/>
      <c r="AG203" s="31"/>
      <c r="AH203" s="31"/>
      <c r="AI203" s="31"/>
      <c r="AJ203" s="31"/>
      <c r="AK203" s="31"/>
      <c r="AL203" s="31"/>
      <c r="AM203" s="31"/>
      <c r="AN203" s="31"/>
      <c r="AO203" s="31"/>
      <c r="AP203" s="31"/>
      <c r="AQ203" s="31"/>
      <c r="AR203" s="31"/>
      <c r="AS203" s="31"/>
      <c r="AT203" s="31"/>
      <c r="AU203" s="31"/>
    </row>
    <row r="204" spans="1:47" s="32" customFormat="1" ht="19.5" customHeight="1">
      <c r="A204" s="31"/>
      <c r="B204" s="42">
        <v>86</v>
      </c>
      <c r="C204" s="43"/>
      <c r="D204" s="44"/>
      <c r="E204" s="45"/>
      <c r="F204" s="46"/>
      <c r="G204" s="46"/>
      <c r="H204" s="48"/>
      <c r="I204" s="49"/>
      <c r="J204" s="50"/>
      <c r="K204" s="51"/>
      <c r="L204" s="52"/>
      <c r="M204" s="55"/>
      <c r="N204" s="56"/>
      <c r="O204" s="59"/>
      <c r="P204" s="60"/>
      <c r="Q204" s="60"/>
      <c r="R204" s="60"/>
      <c r="S204" s="61"/>
      <c r="T204" s="59"/>
      <c r="U204" s="65"/>
      <c r="V204" s="31"/>
      <c r="W204" s="31"/>
      <c r="X204" s="31"/>
      <c r="Y204" s="31"/>
      <c r="Z204" s="31"/>
      <c r="AA204" s="31"/>
      <c r="AB204" s="31"/>
      <c r="AC204" s="31"/>
      <c r="AD204" s="31"/>
      <c r="AE204" s="31"/>
      <c r="AF204" s="31"/>
      <c r="AG204" s="31"/>
      <c r="AH204" s="31"/>
      <c r="AI204" s="31"/>
      <c r="AJ204" s="31"/>
      <c r="AK204" s="31"/>
      <c r="AL204" s="31"/>
      <c r="AM204" s="31"/>
      <c r="AN204" s="31"/>
      <c r="AO204" s="31"/>
      <c r="AP204" s="31"/>
      <c r="AQ204" s="31"/>
      <c r="AR204" s="31"/>
      <c r="AS204" s="31"/>
      <c r="AT204" s="31"/>
      <c r="AU204" s="31"/>
    </row>
    <row r="205" spans="1:47" s="32" customFormat="1" ht="36" customHeight="1">
      <c r="A205" s="31"/>
      <c r="B205" s="42"/>
      <c r="C205" s="43"/>
      <c r="D205" s="66"/>
      <c r="E205" s="67"/>
      <c r="F205" s="47"/>
      <c r="G205" s="47"/>
      <c r="H205" s="68"/>
      <c r="I205" s="69"/>
      <c r="J205" s="70"/>
      <c r="K205" s="53"/>
      <c r="L205" s="54"/>
      <c r="M205" s="57"/>
      <c r="N205" s="58"/>
      <c r="O205" s="62"/>
      <c r="P205" s="63"/>
      <c r="Q205" s="63"/>
      <c r="R205" s="63"/>
      <c r="S205" s="64"/>
      <c r="T205" s="59"/>
      <c r="U205" s="65"/>
      <c r="V205" s="31"/>
      <c r="W205" s="31"/>
      <c r="X205" s="31"/>
      <c r="Y205" s="31"/>
      <c r="Z205" s="31"/>
      <c r="AA205" s="31"/>
      <c r="AB205" s="31"/>
      <c r="AC205" s="31"/>
      <c r="AD205" s="31"/>
      <c r="AE205" s="31"/>
      <c r="AF205" s="31"/>
      <c r="AG205" s="31"/>
      <c r="AH205" s="31"/>
      <c r="AI205" s="31"/>
      <c r="AJ205" s="31"/>
      <c r="AK205" s="31"/>
      <c r="AL205" s="31"/>
      <c r="AM205" s="31"/>
      <c r="AN205" s="31"/>
      <c r="AO205" s="31"/>
      <c r="AP205" s="31"/>
      <c r="AQ205" s="31"/>
      <c r="AR205" s="31"/>
      <c r="AS205" s="31"/>
      <c r="AT205" s="31"/>
      <c r="AU205" s="31"/>
    </row>
    <row r="206" spans="1:47" s="32" customFormat="1" ht="19.5" customHeight="1">
      <c r="A206" s="31"/>
      <c r="B206" s="80">
        <v>87</v>
      </c>
      <c r="C206" s="81">
        <v>1</v>
      </c>
      <c r="D206" s="84"/>
      <c r="E206" s="85"/>
      <c r="F206" s="86"/>
      <c r="G206" s="86"/>
      <c r="H206" s="88"/>
      <c r="I206" s="89"/>
      <c r="J206" s="90"/>
      <c r="K206" s="91"/>
      <c r="L206" s="92"/>
      <c r="M206" s="71"/>
      <c r="N206" s="72"/>
      <c r="O206" s="95"/>
      <c r="P206" s="96"/>
      <c r="Q206" s="96"/>
      <c r="R206" s="96"/>
      <c r="S206" s="97"/>
      <c r="T206" s="95"/>
      <c r="U206" s="101"/>
      <c r="V206" s="31"/>
      <c r="W206" s="31"/>
      <c r="X206" s="31"/>
      <c r="Y206" s="31"/>
      <c r="Z206" s="31"/>
      <c r="AA206" s="31"/>
      <c r="AB206" s="31"/>
      <c r="AC206" s="31"/>
      <c r="AD206" s="31"/>
      <c r="AE206" s="31"/>
      <c r="AF206" s="31"/>
      <c r="AG206" s="31"/>
      <c r="AH206" s="31"/>
      <c r="AI206" s="31"/>
      <c r="AJ206" s="31"/>
      <c r="AK206" s="31"/>
      <c r="AL206" s="31"/>
      <c r="AM206" s="31"/>
      <c r="AN206" s="31"/>
      <c r="AO206" s="31"/>
      <c r="AP206" s="31"/>
      <c r="AQ206" s="31"/>
      <c r="AR206" s="31"/>
      <c r="AS206" s="31"/>
      <c r="AT206" s="31"/>
      <c r="AU206" s="31"/>
    </row>
    <row r="207" spans="1:47" s="32" customFormat="1" ht="36" customHeight="1">
      <c r="A207" s="31"/>
      <c r="B207" s="82"/>
      <c r="C207" s="83"/>
      <c r="D207" s="75"/>
      <c r="E207" s="76"/>
      <c r="F207" s="87"/>
      <c r="G207" s="87"/>
      <c r="H207" s="77"/>
      <c r="I207" s="78"/>
      <c r="J207" s="79"/>
      <c r="K207" s="93"/>
      <c r="L207" s="94"/>
      <c r="M207" s="73"/>
      <c r="N207" s="74"/>
      <c r="O207" s="98"/>
      <c r="P207" s="99"/>
      <c r="Q207" s="99"/>
      <c r="R207" s="99"/>
      <c r="S207" s="100"/>
      <c r="T207" s="98"/>
      <c r="U207" s="102"/>
      <c r="V207" s="31"/>
      <c r="W207" s="31"/>
      <c r="X207" s="31"/>
      <c r="Y207" s="31"/>
      <c r="Z207" s="31"/>
      <c r="AA207" s="31"/>
      <c r="AB207" s="31"/>
      <c r="AC207" s="31"/>
      <c r="AD207" s="31"/>
      <c r="AE207" s="31"/>
      <c r="AF207" s="31"/>
      <c r="AG207" s="31"/>
      <c r="AH207" s="31"/>
      <c r="AI207" s="31"/>
      <c r="AJ207" s="31"/>
      <c r="AK207" s="31"/>
      <c r="AL207" s="31"/>
      <c r="AM207" s="31"/>
      <c r="AN207" s="31"/>
      <c r="AO207" s="31"/>
      <c r="AP207" s="31"/>
      <c r="AQ207" s="31"/>
      <c r="AR207" s="31"/>
      <c r="AS207" s="31"/>
      <c r="AT207" s="31"/>
      <c r="AU207" s="31"/>
    </row>
    <row r="208" spans="1:47" s="32" customFormat="1" ht="19.5" customHeight="1">
      <c r="A208" s="31"/>
      <c r="B208" s="42">
        <v>88</v>
      </c>
      <c r="C208" s="43"/>
      <c r="D208" s="44"/>
      <c r="E208" s="45"/>
      <c r="F208" s="46"/>
      <c r="G208" s="46"/>
      <c r="H208" s="48"/>
      <c r="I208" s="49"/>
      <c r="J208" s="50"/>
      <c r="K208" s="51"/>
      <c r="L208" s="52"/>
      <c r="M208" s="55"/>
      <c r="N208" s="56"/>
      <c r="O208" s="59"/>
      <c r="P208" s="60"/>
      <c r="Q208" s="60"/>
      <c r="R208" s="60"/>
      <c r="S208" s="61"/>
      <c r="T208" s="59"/>
      <c r="U208" s="65"/>
      <c r="V208" s="31"/>
      <c r="W208" s="31"/>
      <c r="X208" s="31"/>
      <c r="Y208" s="31"/>
      <c r="Z208" s="31"/>
      <c r="AA208" s="31"/>
      <c r="AB208" s="31"/>
      <c r="AC208" s="31"/>
      <c r="AD208" s="31"/>
      <c r="AE208" s="31"/>
      <c r="AF208" s="31"/>
      <c r="AG208" s="31"/>
      <c r="AH208" s="31"/>
      <c r="AI208" s="31"/>
      <c r="AJ208" s="31"/>
      <c r="AK208" s="31"/>
      <c r="AL208" s="31"/>
      <c r="AM208" s="31"/>
      <c r="AN208" s="31"/>
      <c r="AO208" s="31"/>
      <c r="AP208" s="31"/>
      <c r="AQ208" s="31"/>
      <c r="AR208" s="31"/>
      <c r="AS208" s="31"/>
      <c r="AT208" s="31"/>
      <c r="AU208" s="31"/>
    </row>
    <row r="209" spans="1:47" s="32" customFormat="1" ht="36" customHeight="1">
      <c r="A209" s="31"/>
      <c r="B209" s="42"/>
      <c r="C209" s="43"/>
      <c r="D209" s="66"/>
      <c r="E209" s="67"/>
      <c r="F209" s="47"/>
      <c r="G209" s="47"/>
      <c r="H209" s="68"/>
      <c r="I209" s="69"/>
      <c r="J209" s="70"/>
      <c r="K209" s="53"/>
      <c r="L209" s="54"/>
      <c r="M209" s="57"/>
      <c r="N209" s="58"/>
      <c r="O209" s="62"/>
      <c r="P209" s="63"/>
      <c r="Q209" s="63"/>
      <c r="R209" s="63"/>
      <c r="S209" s="64"/>
      <c r="T209" s="59"/>
      <c r="U209" s="65"/>
      <c r="V209" s="31"/>
      <c r="W209" s="31"/>
      <c r="X209" s="31"/>
      <c r="Y209" s="31"/>
      <c r="Z209" s="31"/>
      <c r="AA209" s="31"/>
      <c r="AB209" s="31"/>
      <c r="AC209" s="31"/>
      <c r="AD209" s="31"/>
      <c r="AE209" s="31"/>
      <c r="AF209" s="31"/>
      <c r="AG209" s="31"/>
      <c r="AH209" s="31"/>
      <c r="AI209" s="31"/>
      <c r="AJ209" s="31"/>
      <c r="AK209" s="31"/>
      <c r="AL209" s="31"/>
      <c r="AM209" s="31"/>
      <c r="AN209" s="31"/>
      <c r="AO209" s="31"/>
      <c r="AP209" s="31"/>
      <c r="AQ209" s="31"/>
      <c r="AR209" s="31"/>
      <c r="AS209" s="31"/>
      <c r="AT209" s="31"/>
      <c r="AU209" s="31"/>
    </row>
    <row r="210" spans="1:47" s="32" customFormat="1" ht="19.5" customHeight="1">
      <c r="A210" s="31"/>
      <c r="B210" s="80">
        <v>89</v>
      </c>
      <c r="C210" s="81">
        <v>1</v>
      </c>
      <c r="D210" s="105"/>
      <c r="E210" s="106"/>
      <c r="F210" s="86"/>
      <c r="G210" s="86"/>
      <c r="H210" s="88"/>
      <c r="I210" s="89"/>
      <c r="J210" s="90"/>
      <c r="K210" s="91"/>
      <c r="L210" s="92"/>
      <c r="M210" s="71"/>
      <c r="N210" s="72"/>
      <c r="O210" s="95"/>
      <c r="P210" s="96"/>
      <c r="Q210" s="96"/>
      <c r="R210" s="96"/>
      <c r="S210" s="97"/>
      <c r="T210" s="95"/>
      <c r="U210" s="101"/>
      <c r="V210" s="31"/>
      <c r="W210" s="31"/>
      <c r="X210" s="31"/>
      <c r="Y210" s="31"/>
      <c r="Z210" s="31"/>
      <c r="AA210" s="31"/>
      <c r="AB210" s="31"/>
      <c r="AC210" s="31"/>
      <c r="AD210" s="31"/>
      <c r="AE210" s="31"/>
      <c r="AF210" s="31"/>
      <c r="AG210" s="31"/>
      <c r="AH210" s="31"/>
      <c r="AI210" s="31"/>
      <c r="AJ210" s="31"/>
      <c r="AK210" s="31"/>
      <c r="AL210" s="31"/>
      <c r="AM210" s="31"/>
      <c r="AN210" s="31"/>
      <c r="AO210" s="31"/>
      <c r="AP210" s="31"/>
      <c r="AQ210" s="31"/>
      <c r="AR210" s="31"/>
      <c r="AS210" s="31"/>
      <c r="AT210" s="31"/>
      <c r="AU210" s="31"/>
    </row>
    <row r="211" spans="1:47" s="32" customFormat="1" ht="36" customHeight="1">
      <c r="A211" s="31"/>
      <c r="B211" s="82"/>
      <c r="C211" s="83"/>
      <c r="D211" s="103"/>
      <c r="E211" s="104"/>
      <c r="F211" s="87"/>
      <c r="G211" s="87"/>
      <c r="H211" s="77"/>
      <c r="I211" s="78"/>
      <c r="J211" s="79"/>
      <c r="K211" s="93"/>
      <c r="L211" s="94"/>
      <c r="M211" s="73"/>
      <c r="N211" s="74"/>
      <c r="O211" s="98"/>
      <c r="P211" s="99"/>
      <c r="Q211" s="99"/>
      <c r="R211" s="99"/>
      <c r="S211" s="100"/>
      <c r="T211" s="98"/>
      <c r="U211" s="102"/>
      <c r="V211" s="31"/>
      <c r="W211" s="31"/>
      <c r="X211" s="31"/>
      <c r="Y211" s="31"/>
      <c r="Z211" s="31"/>
      <c r="AA211" s="31"/>
      <c r="AB211" s="31"/>
      <c r="AC211" s="31"/>
      <c r="AD211" s="31"/>
      <c r="AE211" s="31"/>
      <c r="AF211" s="31"/>
      <c r="AG211" s="31"/>
      <c r="AH211" s="31"/>
      <c r="AI211" s="31"/>
      <c r="AJ211" s="31"/>
      <c r="AK211" s="31"/>
      <c r="AL211" s="31"/>
      <c r="AM211" s="31"/>
      <c r="AN211" s="31"/>
      <c r="AO211" s="31"/>
      <c r="AP211" s="31"/>
      <c r="AQ211" s="31"/>
      <c r="AR211" s="31"/>
      <c r="AS211" s="31"/>
      <c r="AT211" s="31"/>
      <c r="AU211" s="31"/>
    </row>
    <row r="212" spans="1:47" s="32" customFormat="1" ht="19.5" customHeight="1">
      <c r="A212" s="31"/>
      <c r="B212" s="42">
        <v>90</v>
      </c>
      <c r="C212" s="43"/>
      <c r="D212" s="44"/>
      <c r="E212" s="45"/>
      <c r="F212" s="46"/>
      <c r="G212" s="46"/>
      <c r="H212" s="48"/>
      <c r="I212" s="49"/>
      <c r="J212" s="50"/>
      <c r="K212" s="51"/>
      <c r="L212" s="52"/>
      <c r="M212" s="55"/>
      <c r="N212" s="56"/>
      <c r="O212" s="59"/>
      <c r="P212" s="60"/>
      <c r="Q212" s="60"/>
      <c r="R212" s="60"/>
      <c r="S212" s="61"/>
      <c r="T212" s="59"/>
      <c r="U212" s="65"/>
      <c r="V212" s="31"/>
      <c r="W212" s="31"/>
      <c r="X212" s="31"/>
      <c r="Y212" s="31"/>
      <c r="Z212" s="31"/>
      <c r="AA212" s="31"/>
      <c r="AB212" s="31"/>
      <c r="AC212" s="31"/>
      <c r="AD212" s="31"/>
      <c r="AE212" s="31"/>
      <c r="AF212" s="31"/>
      <c r="AG212" s="31"/>
      <c r="AH212" s="31"/>
      <c r="AI212" s="31"/>
      <c r="AJ212" s="31"/>
      <c r="AK212" s="31"/>
      <c r="AL212" s="31"/>
      <c r="AM212" s="31"/>
      <c r="AN212" s="31"/>
      <c r="AO212" s="31"/>
      <c r="AP212" s="31"/>
      <c r="AQ212" s="31"/>
      <c r="AR212" s="31"/>
      <c r="AS212" s="31"/>
      <c r="AT212" s="31"/>
      <c r="AU212" s="31"/>
    </row>
    <row r="213" spans="1:47" s="32" customFormat="1" ht="36.75" customHeight="1">
      <c r="A213" s="31"/>
      <c r="B213" s="42"/>
      <c r="C213" s="43"/>
      <c r="D213" s="107"/>
      <c r="E213" s="108"/>
      <c r="F213" s="47"/>
      <c r="G213" s="47"/>
      <c r="H213" s="68"/>
      <c r="I213" s="69"/>
      <c r="J213" s="70"/>
      <c r="K213" s="53"/>
      <c r="L213" s="54"/>
      <c r="M213" s="57"/>
      <c r="N213" s="58"/>
      <c r="O213" s="62"/>
      <c r="P213" s="63"/>
      <c r="Q213" s="63"/>
      <c r="R213" s="63"/>
      <c r="S213" s="64"/>
      <c r="T213" s="59"/>
      <c r="U213" s="65"/>
      <c r="V213" s="31"/>
      <c r="W213" s="31"/>
      <c r="X213" s="31"/>
      <c r="Y213" s="31"/>
      <c r="Z213" s="31"/>
      <c r="AA213" s="31"/>
      <c r="AB213" s="31"/>
      <c r="AC213" s="31"/>
      <c r="AD213" s="31"/>
      <c r="AE213" s="31"/>
      <c r="AF213" s="31"/>
      <c r="AG213" s="31"/>
      <c r="AH213" s="31"/>
      <c r="AI213" s="31"/>
      <c r="AJ213" s="31"/>
      <c r="AK213" s="31"/>
      <c r="AL213" s="31"/>
      <c r="AM213" s="31"/>
      <c r="AN213" s="31"/>
      <c r="AO213" s="31"/>
      <c r="AP213" s="31"/>
      <c r="AQ213" s="31"/>
      <c r="AR213" s="31"/>
      <c r="AS213" s="31"/>
      <c r="AT213" s="31"/>
      <c r="AU213" s="31"/>
    </row>
    <row r="214" spans="1:47" s="32" customFormat="1" ht="18.75" customHeight="1">
      <c r="A214" s="31"/>
      <c r="B214" s="80">
        <v>91</v>
      </c>
      <c r="C214" s="81">
        <v>1</v>
      </c>
      <c r="D214" s="105"/>
      <c r="E214" s="106"/>
      <c r="F214" s="86"/>
      <c r="G214" s="86"/>
      <c r="H214" s="88"/>
      <c r="I214" s="89"/>
      <c r="J214" s="90"/>
      <c r="K214" s="91"/>
      <c r="L214" s="92"/>
      <c r="M214" s="71"/>
      <c r="N214" s="72"/>
      <c r="O214" s="95"/>
      <c r="P214" s="96"/>
      <c r="Q214" s="96"/>
      <c r="R214" s="96"/>
      <c r="S214" s="97"/>
      <c r="T214" s="95"/>
      <c r="U214" s="101"/>
      <c r="V214" s="31"/>
      <c r="W214" s="31"/>
      <c r="X214" s="31"/>
      <c r="Y214" s="31"/>
      <c r="Z214" s="31"/>
      <c r="AA214" s="31"/>
      <c r="AB214" s="31"/>
      <c r="AC214" s="31"/>
      <c r="AD214" s="31"/>
      <c r="AE214" s="31"/>
      <c r="AF214" s="31"/>
      <c r="AG214" s="31"/>
      <c r="AH214" s="31"/>
      <c r="AI214" s="31"/>
      <c r="AJ214" s="31"/>
      <c r="AK214" s="31"/>
      <c r="AL214" s="31"/>
      <c r="AM214" s="31"/>
      <c r="AN214" s="31"/>
      <c r="AO214" s="31"/>
      <c r="AP214" s="31"/>
      <c r="AQ214" s="31"/>
      <c r="AR214" s="31"/>
      <c r="AS214" s="31"/>
      <c r="AT214" s="31"/>
      <c r="AU214" s="31"/>
    </row>
    <row r="215" spans="1:47" s="32" customFormat="1" ht="36.75" customHeight="1">
      <c r="A215" s="31"/>
      <c r="B215" s="82"/>
      <c r="C215" s="83"/>
      <c r="D215" s="103"/>
      <c r="E215" s="104"/>
      <c r="F215" s="87"/>
      <c r="G215" s="87"/>
      <c r="H215" s="77"/>
      <c r="I215" s="78"/>
      <c r="J215" s="79"/>
      <c r="K215" s="93"/>
      <c r="L215" s="94"/>
      <c r="M215" s="73"/>
      <c r="N215" s="74"/>
      <c r="O215" s="98"/>
      <c r="P215" s="99"/>
      <c r="Q215" s="99"/>
      <c r="R215" s="99"/>
      <c r="S215" s="100"/>
      <c r="T215" s="98"/>
      <c r="U215" s="102"/>
      <c r="V215" s="31"/>
      <c r="W215" s="31"/>
      <c r="X215" s="31"/>
      <c r="Y215" s="31"/>
      <c r="Z215" s="31"/>
      <c r="AA215" s="31"/>
      <c r="AB215" s="31"/>
      <c r="AC215" s="31"/>
      <c r="AD215" s="31"/>
      <c r="AE215" s="31"/>
      <c r="AF215" s="31"/>
      <c r="AG215" s="31"/>
      <c r="AH215" s="31"/>
      <c r="AI215" s="31"/>
      <c r="AJ215" s="31"/>
      <c r="AK215" s="31"/>
      <c r="AL215" s="31"/>
      <c r="AM215" s="31"/>
      <c r="AN215" s="31"/>
      <c r="AO215" s="31"/>
      <c r="AP215" s="31"/>
      <c r="AQ215" s="31"/>
      <c r="AR215" s="31"/>
      <c r="AS215" s="31"/>
      <c r="AT215" s="31"/>
      <c r="AU215" s="31"/>
    </row>
    <row r="216" spans="1:47" s="32" customFormat="1" ht="18.75" customHeight="1">
      <c r="A216" s="31"/>
      <c r="B216" s="42">
        <v>92</v>
      </c>
      <c r="C216" s="43"/>
      <c r="D216" s="44"/>
      <c r="E216" s="45"/>
      <c r="F216" s="46"/>
      <c r="G216" s="46"/>
      <c r="H216" s="48"/>
      <c r="I216" s="49"/>
      <c r="J216" s="50"/>
      <c r="K216" s="51"/>
      <c r="L216" s="52"/>
      <c r="M216" s="55"/>
      <c r="N216" s="56"/>
      <c r="O216" s="59"/>
      <c r="P216" s="60"/>
      <c r="Q216" s="60"/>
      <c r="R216" s="60"/>
      <c r="S216" s="61"/>
      <c r="T216" s="59"/>
      <c r="U216" s="65"/>
      <c r="V216" s="31"/>
      <c r="W216" s="31"/>
      <c r="X216" s="31"/>
      <c r="Y216" s="31"/>
      <c r="Z216" s="31"/>
      <c r="AA216" s="31"/>
      <c r="AB216" s="31"/>
      <c r="AC216" s="31"/>
      <c r="AD216" s="31"/>
      <c r="AE216" s="31"/>
      <c r="AF216" s="31"/>
      <c r="AG216" s="31"/>
      <c r="AH216" s="31"/>
      <c r="AI216" s="31"/>
      <c r="AJ216" s="31"/>
      <c r="AK216" s="31"/>
      <c r="AL216" s="31"/>
      <c r="AM216" s="31"/>
      <c r="AN216" s="31"/>
      <c r="AO216" s="31"/>
      <c r="AP216" s="31"/>
      <c r="AQ216" s="31"/>
      <c r="AR216" s="31"/>
      <c r="AS216" s="31"/>
      <c r="AT216" s="31"/>
      <c r="AU216" s="31"/>
    </row>
    <row r="217" spans="1:47" s="32" customFormat="1" ht="36.75" customHeight="1">
      <c r="A217" s="31"/>
      <c r="B217" s="42"/>
      <c r="C217" s="43"/>
      <c r="D217" s="107"/>
      <c r="E217" s="108"/>
      <c r="F217" s="47"/>
      <c r="G217" s="47"/>
      <c r="H217" s="68"/>
      <c r="I217" s="69"/>
      <c r="J217" s="70"/>
      <c r="K217" s="53"/>
      <c r="L217" s="54"/>
      <c r="M217" s="57"/>
      <c r="N217" s="58"/>
      <c r="O217" s="62"/>
      <c r="P217" s="63"/>
      <c r="Q217" s="63"/>
      <c r="R217" s="63"/>
      <c r="S217" s="64"/>
      <c r="T217" s="59"/>
      <c r="U217" s="65"/>
      <c r="V217" s="31"/>
      <c r="W217" s="31"/>
      <c r="X217" s="31"/>
      <c r="Y217" s="31"/>
      <c r="Z217" s="31"/>
      <c r="AA217" s="31"/>
      <c r="AB217" s="31"/>
      <c r="AC217" s="31"/>
      <c r="AD217" s="31"/>
      <c r="AE217" s="31"/>
      <c r="AF217" s="31"/>
      <c r="AG217" s="31"/>
      <c r="AH217" s="31"/>
      <c r="AI217" s="31"/>
      <c r="AJ217" s="31"/>
      <c r="AK217" s="31"/>
      <c r="AL217" s="31"/>
      <c r="AM217" s="31"/>
      <c r="AN217" s="31"/>
      <c r="AO217" s="31"/>
      <c r="AP217" s="31"/>
      <c r="AQ217" s="31"/>
      <c r="AR217" s="31"/>
      <c r="AS217" s="31"/>
      <c r="AT217" s="31"/>
      <c r="AU217" s="31"/>
    </row>
    <row r="218" spans="1:47" s="32" customFormat="1" ht="18.75" customHeight="1">
      <c r="A218" s="31"/>
      <c r="B218" s="80">
        <v>93</v>
      </c>
      <c r="C218" s="81">
        <v>1</v>
      </c>
      <c r="D218" s="84"/>
      <c r="E218" s="85"/>
      <c r="F218" s="86"/>
      <c r="G218" s="86"/>
      <c r="H218" s="88"/>
      <c r="I218" s="89"/>
      <c r="J218" s="90"/>
      <c r="K218" s="91"/>
      <c r="L218" s="92"/>
      <c r="M218" s="71"/>
      <c r="N218" s="72"/>
      <c r="O218" s="95"/>
      <c r="P218" s="96"/>
      <c r="Q218" s="96"/>
      <c r="R218" s="96"/>
      <c r="S218" s="97"/>
      <c r="T218" s="95"/>
      <c r="U218" s="101"/>
      <c r="V218" s="31"/>
      <c r="W218" s="31"/>
      <c r="X218" s="31"/>
      <c r="Y218" s="31"/>
      <c r="Z218" s="31"/>
      <c r="AA218" s="31"/>
      <c r="AB218" s="31"/>
      <c r="AC218" s="31"/>
      <c r="AD218" s="31"/>
      <c r="AE218" s="31"/>
      <c r="AF218" s="31"/>
      <c r="AG218" s="31"/>
      <c r="AH218" s="31"/>
      <c r="AI218" s="31"/>
      <c r="AJ218" s="31"/>
      <c r="AK218" s="31"/>
      <c r="AL218" s="31"/>
      <c r="AM218" s="31"/>
      <c r="AN218" s="31"/>
      <c r="AO218" s="31"/>
      <c r="AP218" s="31"/>
      <c r="AQ218" s="31"/>
      <c r="AR218" s="31"/>
      <c r="AS218" s="31"/>
      <c r="AT218" s="31"/>
      <c r="AU218" s="31"/>
    </row>
    <row r="219" spans="1:47" s="32" customFormat="1" ht="36.75" customHeight="1">
      <c r="A219" s="31"/>
      <c r="B219" s="82"/>
      <c r="C219" s="83"/>
      <c r="D219" s="103"/>
      <c r="E219" s="104"/>
      <c r="F219" s="87"/>
      <c r="G219" s="87"/>
      <c r="H219" s="77"/>
      <c r="I219" s="78"/>
      <c r="J219" s="79"/>
      <c r="K219" s="93"/>
      <c r="L219" s="94"/>
      <c r="M219" s="73"/>
      <c r="N219" s="74"/>
      <c r="O219" s="98"/>
      <c r="P219" s="99"/>
      <c r="Q219" s="99"/>
      <c r="R219" s="99"/>
      <c r="S219" s="100"/>
      <c r="T219" s="98"/>
      <c r="U219" s="102"/>
      <c r="V219" s="31"/>
      <c r="W219" s="31"/>
      <c r="X219" s="31"/>
      <c r="Y219" s="31"/>
      <c r="Z219" s="31"/>
      <c r="AA219" s="31"/>
      <c r="AB219" s="31"/>
      <c r="AC219" s="31"/>
      <c r="AD219" s="31"/>
      <c r="AE219" s="31"/>
      <c r="AF219" s="31"/>
      <c r="AG219" s="31"/>
      <c r="AH219" s="31"/>
      <c r="AI219" s="31"/>
      <c r="AJ219" s="31"/>
      <c r="AK219" s="31"/>
      <c r="AL219" s="31"/>
      <c r="AM219" s="31"/>
      <c r="AN219" s="31"/>
      <c r="AO219" s="31"/>
      <c r="AP219" s="31"/>
      <c r="AQ219" s="31"/>
      <c r="AR219" s="31"/>
      <c r="AS219" s="31"/>
      <c r="AT219" s="31"/>
      <c r="AU219" s="31"/>
    </row>
    <row r="220" spans="1:47" s="32" customFormat="1" ht="18.75" customHeight="1">
      <c r="A220" s="31"/>
      <c r="B220" s="42">
        <v>94</v>
      </c>
      <c r="C220" s="43"/>
      <c r="D220" s="44"/>
      <c r="E220" s="45"/>
      <c r="F220" s="46"/>
      <c r="G220" s="46"/>
      <c r="H220" s="48"/>
      <c r="I220" s="49"/>
      <c r="J220" s="50"/>
      <c r="K220" s="51"/>
      <c r="L220" s="52"/>
      <c r="M220" s="55"/>
      <c r="N220" s="56"/>
      <c r="O220" s="59"/>
      <c r="P220" s="60"/>
      <c r="Q220" s="60"/>
      <c r="R220" s="60"/>
      <c r="S220" s="61"/>
      <c r="T220" s="59"/>
      <c r="U220" s="65"/>
      <c r="V220" s="31"/>
      <c r="W220" s="31"/>
      <c r="X220" s="31"/>
      <c r="Y220" s="31"/>
      <c r="Z220" s="31"/>
      <c r="AA220" s="31"/>
      <c r="AB220" s="31"/>
      <c r="AC220" s="31"/>
      <c r="AD220" s="31"/>
      <c r="AE220" s="31"/>
      <c r="AF220" s="31"/>
      <c r="AG220" s="31"/>
      <c r="AH220" s="31"/>
      <c r="AI220" s="31"/>
      <c r="AJ220" s="31"/>
      <c r="AK220" s="31"/>
      <c r="AL220" s="31"/>
      <c r="AM220" s="31"/>
      <c r="AN220" s="31"/>
      <c r="AO220" s="31"/>
      <c r="AP220" s="31"/>
      <c r="AQ220" s="31"/>
      <c r="AR220" s="31"/>
      <c r="AS220" s="31"/>
      <c r="AT220" s="31"/>
      <c r="AU220" s="31"/>
    </row>
    <row r="221" spans="1:47" s="32" customFormat="1" ht="36.75" customHeight="1">
      <c r="A221" s="31"/>
      <c r="B221" s="42"/>
      <c r="C221" s="43"/>
      <c r="D221" s="107"/>
      <c r="E221" s="108"/>
      <c r="F221" s="47"/>
      <c r="G221" s="47"/>
      <c r="H221" s="68"/>
      <c r="I221" s="69"/>
      <c r="J221" s="70"/>
      <c r="K221" s="53"/>
      <c r="L221" s="54"/>
      <c r="M221" s="57"/>
      <c r="N221" s="58"/>
      <c r="O221" s="62"/>
      <c r="P221" s="63"/>
      <c r="Q221" s="63"/>
      <c r="R221" s="63"/>
      <c r="S221" s="64"/>
      <c r="T221" s="59"/>
      <c r="U221" s="65"/>
      <c r="V221" s="31"/>
      <c r="W221" s="31"/>
      <c r="X221" s="31"/>
      <c r="Y221" s="31"/>
      <c r="Z221" s="31"/>
      <c r="AA221" s="31"/>
      <c r="AB221" s="31"/>
      <c r="AC221" s="31"/>
      <c r="AD221" s="31"/>
      <c r="AE221" s="31"/>
      <c r="AF221" s="31"/>
      <c r="AG221" s="31"/>
      <c r="AH221" s="31"/>
      <c r="AI221" s="31"/>
      <c r="AJ221" s="31"/>
      <c r="AK221" s="31"/>
      <c r="AL221" s="31"/>
      <c r="AM221" s="31"/>
      <c r="AN221" s="31"/>
      <c r="AO221" s="31"/>
      <c r="AP221" s="31"/>
      <c r="AQ221" s="31"/>
      <c r="AR221" s="31"/>
      <c r="AS221" s="31"/>
      <c r="AT221" s="31"/>
      <c r="AU221" s="31"/>
    </row>
    <row r="222" spans="1:47" s="32" customFormat="1" ht="18.75" customHeight="1">
      <c r="A222" s="31"/>
      <c r="B222" s="80">
        <v>95</v>
      </c>
      <c r="C222" s="81">
        <v>1</v>
      </c>
      <c r="D222" s="105"/>
      <c r="E222" s="106"/>
      <c r="F222" s="86"/>
      <c r="G222" s="86"/>
      <c r="H222" s="88"/>
      <c r="I222" s="89"/>
      <c r="J222" s="90"/>
      <c r="K222" s="91"/>
      <c r="L222" s="92"/>
      <c r="M222" s="71"/>
      <c r="N222" s="72"/>
      <c r="O222" s="95"/>
      <c r="P222" s="96"/>
      <c r="Q222" s="96"/>
      <c r="R222" s="96"/>
      <c r="S222" s="97"/>
      <c r="T222" s="95"/>
      <c r="U222" s="101"/>
      <c r="V222" s="31"/>
      <c r="W222" s="31"/>
      <c r="X222" s="31"/>
      <c r="Y222" s="31"/>
      <c r="Z222" s="31"/>
      <c r="AA222" s="31"/>
      <c r="AB222" s="31"/>
      <c r="AC222" s="31"/>
      <c r="AD222" s="31"/>
      <c r="AE222" s="31"/>
      <c r="AF222" s="31"/>
      <c r="AG222" s="31"/>
      <c r="AH222" s="31"/>
      <c r="AI222" s="31"/>
      <c r="AJ222" s="31"/>
      <c r="AK222" s="31"/>
      <c r="AL222" s="31"/>
      <c r="AM222" s="31"/>
      <c r="AN222" s="31"/>
      <c r="AO222" s="31"/>
      <c r="AP222" s="31"/>
      <c r="AQ222" s="31"/>
      <c r="AR222" s="31"/>
      <c r="AS222" s="31"/>
      <c r="AT222" s="31"/>
      <c r="AU222" s="31"/>
    </row>
    <row r="223" spans="1:47" s="32" customFormat="1" ht="36.75" customHeight="1">
      <c r="A223" s="31"/>
      <c r="B223" s="82"/>
      <c r="C223" s="83"/>
      <c r="D223" s="103"/>
      <c r="E223" s="104"/>
      <c r="F223" s="87"/>
      <c r="G223" s="87"/>
      <c r="H223" s="77"/>
      <c r="I223" s="78"/>
      <c r="J223" s="79"/>
      <c r="K223" s="93"/>
      <c r="L223" s="94"/>
      <c r="M223" s="73"/>
      <c r="N223" s="74"/>
      <c r="O223" s="98"/>
      <c r="P223" s="99"/>
      <c r="Q223" s="99"/>
      <c r="R223" s="99"/>
      <c r="S223" s="100"/>
      <c r="T223" s="98"/>
      <c r="U223" s="102"/>
      <c r="V223" s="31"/>
      <c r="W223" s="31"/>
      <c r="X223" s="31"/>
      <c r="Y223" s="31"/>
      <c r="Z223" s="31"/>
      <c r="AA223" s="31"/>
      <c r="AB223" s="31"/>
      <c r="AC223" s="31"/>
      <c r="AD223" s="31"/>
      <c r="AE223" s="31"/>
      <c r="AF223" s="31"/>
      <c r="AG223" s="31"/>
      <c r="AH223" s="31"/>
      <c r="AI223" s="31"/>
      <c r="AJ223" s="31"/>
      <c r="AK223" s="31"/>
      <c r="AL223" s="31"/>
      <c r="AM223" s="31"/>
      <c r="AN223" s="31"/>
      <c r="AO223" s="31"/>
      <c r="AP223" s="31"/>
      <c r="AQ223" s="31"/>
      <c r="AR223" s="31"/>
      <c r="AS223" s="31"/>
      <c r="AT223" s="31"/>
      <c r="AU223" s="31"/>
    </row>
    <row r="224" spans="1:47" s="32" customFormat="1" ht="18.75" customHeight="1">
      <c r="A224" s="31"/>
      <c r="B224" s="42">
        <v>96</v>
      </c>
      <c r="C224" s="43"/>
      <c r="D224" s="44"/>
      <c r="E224" s="45"/>
      <c r="F224" s="46"/>
      <c r="G224" s="46"/>
      <c r="H224" s="48"/>
      <c r="I224" s="49"/>
      <c r="J224" s="50"/>
      <c r="K224" s="51"/>
      <c r="L224" s="52"/>
      <c r="M224" s="55"/>
      <c r="N224" s="56"/>
      <c r="O224" s="59"/>
      <c r="P224" s="60"/>
      <c r="Q224" s="60"/>
      <c r="R224" s="60"/>
      <c r="S224" s="61"/>
      <c r="T224" s="59"/>
      <c r="U224" s="65"/>
      <c r="V224" s="31"/>
      <c r="W224" s="31"/>
      <c r="X224" s="31"/>
      <c r="Y224" s="31"/>
      <c r="Z224" s="31"/>
      <c r="AA224" s="31"/>
      <c r="AB224" s="31"/>
      <c r="AC224" s="31"/>
      <c r="AD224" s="31"/>
      <c r="AE224" s="31"/>
      <c r="AF224" s="31"/>
      <c r="AG224" s="31"/>
      <c r="AH224" s="31"/>
      <c r="AI224" s="31"/>
      <c r="AJ224" s="31"/>
      <c r="AK224" s="31"/>
      <c r="AL224" s="31"/>
      <c r="AM224" s="31"/>
      <c r="AN224" s="31"/>
      <c r="AO224" s="31"/>
      <c r="AP224" s="31"/>
      <c r="AQ224" s="31"/>
      <c r="AR224" s="31"/>
      <c r="AS224" s="31"/>
      <c r="AT224" s="31"/>
      <c r="AU224" s="31"/>
    </row>
    <row r="225" spans="1:47" s="32" customFormat="1" ht="36.75" customHeight="1">
      <c r="A225" s="31"/>
      <c r="B225" s="42"/>
      <c r="C225" s="43"/>
      <c r="D225" s="107"/>
      <c r="E225" s="108"/>
      <c r="F225" s="47"/>
      <c r="G225" s="47"/>
      <c r="H225" s="68"/>
      <c r="I225" s="69"/>
      <c r="J225" s="70"/>
      <c r="K225" s="53"/>
      <c r="L225" s="54"/>
      <c r="M225" s="57"/>
      <c r="N225" s="58"/>
      <c r="O225" s="62"/>
      <c r="P225" s="63"/>
      <c r="Q225" s="63"/>
      <c r="R225" s="63"/>
      <c r="S225" s="64"/>
      <c r="T225" s="59"/>
      <c r="U225" s="65"/>
      <c r="V225" s="31"/>
      <c r="W225" s="31"/>
      <c r="X225" s="31"/>
      <c r="Y225" s="31"/>
      <c r="Z225" s="31"/>
      <c r="AA225" s="31"/>
      <c r="AB225" s="31"/>
      <c r="AC225" s="31"/>
      <c r="AD225" s="31"/>
      <c r="AE225" s="31"/>
      <c r="AF225" s="31"/>
      <c r="AG225" s="31"/>
      <c r="AH225" s="31"/>
      <c r="AI225" s="31"/>
      <c r="AJ225" s="31"/>
      <c r="AK225" s="31"/>
      <c r="AL225" s="31"/>
      <c r="AM225" s="31"/>
      <c r="AN225" s="31"/>
      <c r="AO225" s="31"/>
      <c r="AP225" s="31"/>
      <c r="AQ225" s="31"/>
      <c r="AR225" s="31"/>
      <c r="AS225" s="31"/>
      <c r="AT225" s="31"/>
      <c r="AU225" s="31"/>
    </row>
    <row r="226" spans="1:47" s="32" customFormat="1" ht="18.75" customHeight="1">
      <c r="A226" s="31"/>
      <c r="B226" s="80">
        <v>97</v>
      </c>
      <c r="C226" s="81"/>
      <c r="D226" s="84"/>
      <c r="E226" s="85"/>
      <c r="F226" s="86"/>
      <c r="G226" s="86"/>
      <c r="H226" s="88"/>
      <c r="I226" s="89"/>
      <c r="J226" s="90"/>
      <c r="K226" s="91"/>
      <c r="L226" s="92"/>
      <c r="M226" s="71"/>
      <c r="N226" s="72"/>
      <c r="O226" s="95"/>
      <c r="P226" s="96"/>
      <c r="Q226" s="96"/>
      <c r="R226" s="96"/>
      <c r="S226" s="97"/>
      <c r="T226" s="95"/>
      <c r="U226" s="101"/>
      <c r="V226" s="31"/>
      <c r="W226" s="31"/>
      <c r="X226" s="31"/>
      <c r="Y226" s="31"/>
      <c r="Z226" s="31"/>
      <c r="AA226" s="31"/>
      <c r="AB226" s="31"/>
      <c r="AC226" s="31"/>
      <c r="AD226" s="31"/>
      <c r="AE226" s="31"/>
      <c r="AF226" s="31"/>
      <c r="AG226" s="31"/>
      <c r="AH226" s="31"/>
      <c r="AI226" s="31"/>
      <c r="AJ226" s="31"/>
      <c r="AK226" s="31"/>
      <c r="AL226" s="31"/>
      <c r="AM226" s="31"/>
      <c r="AN226" s="31"/>
      <c r="AO226" s="31"/>
      <c r="AP226" s="31"/>
      <c r="AQ226" s="31"/>
      <c r="AR226" s="31"/>
      <c r="AS226" s="31"/>
      <c r="AT226" s="31"/>
      <c r="AU226" s="31"/>
    </row>
    <row r="227" spans="1:47" s="32" customFormat="1" ht="36.75" customHeight="1">
      <c r="A227" s="31"/>
      <c r="B227" s="82"/>
      <c r="C227" s="83"/>
      <c r="D227" s="103"/>
      <c r="E227" s="104"/>
      <c r="F227" s="87"/>
      <c r="G227" s="87"/>
      <c r="H227" s="77"/>
      <c r="I227" s="78"/>
      <c r="J227" s="79"/>
      <c r="K227" s="93"/>
      <c r="L227" s="94"/>
      <c r="M227" s="73"/>
      <c r="N227" s="74"/>
      <c r="O227" s="98"/>
      <c r="P227" s="99"/>
      <c r="Q227" s="99"/>
      <c r="R227" s="99"/>
      <c r="S227" s="100"/>
      <c r="T227" s="98"/>
      <c r="U227" s="102"/>
      <c r="V227" s="31"/>
      <c r="W227" s="31"/>
      <c r="X227" s="31"/>
      <c r="Y227" s="31"/>
      <c r="Z227" s="31"/>
      <c r="AA227" s="31"/>
      <c r="AB227" s="31"/>
      <c r="AC227" s="31"/>
      <c r="AD227" s="31"/>
      <c r="AE227" s="31"/>
      <c r="AF227" s="31"/>
      <c r="AG227" s="31"/>
      <c r="AH227" s="31"/>
      <c r="AI227" s="31"/>
      <c r="AJ227" s="31"/>
      <c r="AK227" s="31"/>
      <c r="AL227" s="31"/>
      <c r="AM227" s="31"/>
      <c r="AN227" s="31"/>
      <c r="AO227" s="31"/>
      <c r="AP227" s="31"/>
      <c r="AQ227" s="31"/>
      <c r="AR227" s="31"/>
      <c r="AS227" s="31"/>
      <c r="AT227" s="31"/>
      <c r="AU227" s="31"/>
    </row>
    <row r="228" spans="1:47" s="32" customFormat="1" ht="18.75" customHeight="1">
      <c r="A228" s="31"/>
      <c r="B228" s="287">
        <v>98</v>
      </c>
      <c r="C228" s="288">
        <v>1</v>
      </c>
      <c r="D228" s="291"/>
      <c r="E228" s="292"/>
      <c r="F228" s="293"/>
      <c r="G228" s="293"/>
      <c r="H228" s="295"/>
      <c r="I228" s="296"/>
      <c r="J228" s="297"/>
      <c r="K228" s="298"/>
      <c r="L228" s="299"/>
      <c r="M228" s="302"/>
      <c r="N228" s="303"/>
      <c r="O228" s="306"/>
      <c r="P228" s="307"/>
      <c r="Q228" s="307"/>
      <c r="R228" s="307"/>
      <c r="S228" s="308"/>
      <c r="T228" s="306"/>
      <c r="U228" s="312"/>
      <c r="V228" s="31"/>
      <c r="W228" s="31"/>
      <c r="X228" s="31"/>
      <c r="Y228" s="31"/>
      <c r="Z228" s="31"/>
      <c r="AA228" s="31"/>
      <c r="AB228" s="31"/>
      <c r="AC228" s="31"/>
      <c r="AD228" s="31"/>
      <c r="AE228" s="31"/>
      <c r="AF228" s="31"/>
      <c r="AG228" s="31"/>
      <c r="AH228" s="31"/>
      <c r="AI228" s="31"/>
      <c r="AJ228" s="31"/>
      <c r="AK228" s="31"/>
      <c r="AL228" s="31"/>
      <c r="AM228" s="31"/>
      <c r="AN228" s="31"/>
      <c r="AO228" s="31"/>
      <c r="AP228" s="31"/>
      <c r="AQ228" s="31"/>
      <c r="AR228" s="31"/>
      <c r="AS228" s="31"/>
      <c r="AT228" s="31"/>
      <c r="AU228" s="31"/>
    </row>
    <row r="229" spans="1:47" s="32" customFormat="1" ht="36.75" customHeight="1">
      <c r="A229" s="31"/>
      <c r="B229" s="335"/>
      <c r="C229" s="336"/>
      <c r="D229" s="107"/>
      <c r="E229" s="108"/>
      <c r="F229" s="47"/>
      <c r="G229" s="47"/>
      <c r="H229" s="68"/>
      <c r="I229" s="69"/>
      <c r="J229" s="70"/>
      <c r="K229" s="53"/>
      <c r="L229" s="54"/>
      <c r="M229" s="57"/>
      <c r="N229" s="58"/>
      <c r="O229" s="62"/>
      <c r="P229" s="63"/>
      <c r="Q229" s="63"/>
      <c r="R229" s="63"/>
      <c r="S229" s="64"/>
      <c r="T229" s="62"/>
      <c r="U229" s="337"/>
      <c r="V229" s="31"/>
      <c r="W229" s="31"/>
      <c r="X229" s="31"/>
      <c r="Y229" s="31"/>
      <c r="Z229" s="31"/>
      <c r="AA229" s="31"/>
      <c r="AB229" s="31"/>
      <c r="AC229" s="31"/>
      <c r="AD229" s="31"/>
      <c r="AE229" s="31"/>
      <c r="AF229" s="31"/>
      <c r="AG229" s="31"/>
      <c r="AH229" s="31"/>
      <c r="AI229" s="31"/>
      <c r="AJ229" s="31"/>
      <c r="AK229" s="31"/>
      <c r="AL229" s="31"/>
      <c r="AM229" s="31"/>
      <c r="AN229" s="31"/>
      <c r="AO229" s="31"/>
      <c r="AP229" s="31"/>
      <c r="AQ229" s="31"/>
      <c r="AR229" s="31"/>
      <c r="AS229" s="31"/>
      <c r="AT229" s="31"/>
      <c r="AU229" s="31"/>
    </row>
    <row r="230" spans="1:47" s="32" customFormat="1" ht="18.75" customHeight="1">
      <c r="A230" s="31"/>
      <c r="B230" s="319">
        <v>99</v>
      </c>
      <c r="C230" s="320"/>
      <c r="D230" s="321"/>
      <c r="E230" s="322"/>
      <c r="F230" s="323"/>
      <c r="G230" s="323"/>
      <c r="H230" s="324"/>
      <c r="I230" s="325"/>
      <c r="J230" s="326"/>
      <c r="K230" s="327"/>
      <c r="L230" s="328"/>
      <c r="M230" s="329"/>
      <c r="N230" s="330"/>
      <c r="O230" s="331"/>
      <c r="P230" s="332"/>
      <c r="Q230" s="332"/>
      <c r="R230" s="332"/>
      <c r="S230" s="333"/>
      <c r="T230" s="331"/>
      <c r="U230" s="334"/>
      <c r="V230" s="31"/>
      <c r="W230" s="31"/>
      <c r="X230" s="31"/>
      <c r="Y230" s="31"/>
      <c r="Z230" s="31"/>
      <c r="AA230" s="31"/>
      <c r="AB230" s="31"/>
      <c r="AC230" s="31"/>
      <c r="AD230" s="31"/>
      <c r="AE230" s="31"/>
      <c r="AF230" s="31"/>
      <c r="AG230" s="31"/>
      <c r="AH230" s="31"/>
      <c r="AI230" s="31"/>
      <c r="AJ230" s="31"/>
      <c r="AK230" s="31"/>
      <c r="AL230" s="31"/>
      <c r="AM230" s="31"/>
      <c r="AN230" s="31"/>
      <c r="AO230" s="31"/>
      <c r="AP230" s="31"/>
      <c r="AQ230" s="31"/>
      <c r="AR230" s="31"/>
      <c r="AS230" s="31"/>
      <c r="AT230" s="31"/>
      <c r="AU230" s="31"/>
    </row>
    <row r="231" spans="1:47" s="32" customFormat="1" ht="36.75" customHeight="1">
      <c r="A231" s="31"/>
      <c r="B231" s="319"/>
      <c r="C231" s="320"/>
      <c r="D231" s="103"/>
      <c r="E231" s="104"/>
      <c r="F231" s="87"/>
      <c r="G231" s="87"/>
      <c r="H231" s="77"/>
      <c r="I231" s="78"/>
      <c r="J231" s="79"/>
      <c r="K231" s="93"/>
      <c r="L231" s="94"/>
      <c r="M231" s="73"/>
      <c r="N231" s="74"/>
      <c r="O231" s="98"/>
      <c r="P231" s="99"/>
      <c r="Q231" s="99"/>
      <c r="R231" s="99"/>
      <c r="S231" s="100"/>
      <c r="T231" s="331"/>
      <c r="U231" s="334"/>
      <c r="V231" s="31"/>
      <c r="W231" s="31"/>
      <c r="X231" s="31"/>
      <c r="Y231" s="31"/>
      <c r="Z231" s="31"/>
      <c r="AA231" s="31"/>
      <c r="AB231" s="31"/>
      <c r="AC231" s="31"/>
      <c r="AD231" s="31"/>
      <c r="AE231" s="31"/>
      <c r="AF231" s="31"/>
      <c r="AG231" s="31"/>
      <c r="AH231" s="31"/>
      <c r="AI231" s="31"/>
      <c r="AJ231" s="31"/>
      <c r="AK231" s="31"/>
      <c r="AL231" s="31"/>
      <c r="AM231" s="31"/>
      <c r="AN231" s="31"/>
      <c r="AO231" s="31"/>
      <c r="AP231" s="31"/>
      <c r="AQ231" s="31"/>
      <c r="AR231" s="31"/>
      <c r="AS231" s="31"/>
      <c r="AT231" s="31"/>
      <c r="AU231" s="31"/>
    </row>
    <row r="232" spans="1:47" s="32" customFormat="1" ht="18" customHeight="1">
      <c r="A232" s="31"/>
      <c r="B232" s="287">
        <v>100</v>
      </c>
      <c r="C232" s="288">
        <v>1</v>
      </c>
      <c r="D232" s="291"/>
      <c r="E232" s="292"/>
      <c r="F232" s="293"/>
      <c r="G232" s="293"/>
      <c r="H232" s="295"/>
      <c r="I232" s="296"/>
      <c r="J232" s="297"/>
      <c r="K232" s="298"/>
      <c r="L232" s="299"/>
      <c r="M232" s="302"/>
      <c r="N232" s="303"/>
      <c r="O232" s="306"/>
      <c r="P232" s="307"/>
      <c r="Q232" s="307"/>
      <c r="R232" s="307"/>
      <c r="S232" s="308"/>
      <c r="T232" s="306"/>
      <c r="U232" s="312"/>
      <c r="V232" s="31"/>
      <c r="W232" s="31"/>
      <c r="X232" s="31"/>
      <c r="Y232" s="31"/>
      <c r="Z232" s="31"/>
      <c r="AA232" s="31"/>
      <c r="AB232" s="31"/>
      <c r="AC232" s="31"/>
      <c r="AD232" s="31"/>
      <c r="AE232" s="31"/>
      <c r="AF232" s="31"/>
      <c r="AG232" s="31"/>
      <c r="AH232" s="31"/>
      <c r="AI232" s="31"/>
      <c r="AJ232" s="31"/>
      <c r="AK232" s="31"/>
      <c r="AL232" s="31"/>
      <c r="AM232" s="31"/>
      <c r="AN232" s="31"/>
      <c r="AO232" s="31"/>
      <c r="AP232" s="31"/>
      <c r="AQ232" s="31"/>
      <c r="AR232" s="31"/>
      <c r="AS232" s="31"/>
      <c r="AT232" s="31"/>
      <c r="AU232" s="31"/>
    </row>
    <row r="233" spans="1:47" s="32" customFormat="1" ht="38.25" customHeight="1" thickBot="1">
      <c r="A233" s="31"/>
      <c r="B233" s="289"/>
      <c r="C233" s="290"/>
      <c r="D233" s="314"/>
      <c r="E233" s="315"/>
      <c r="F233" s="294"/>
      <c r="G233" s="294"/>
      <c r="H233" s="316"/>
      <c r="I233" s="317"/>
      <c r="J233" s="318"/>
      <c r="K233" s="300"/>
      <c r="L233" s="301"/>
      <c r="M233" s="304"/>
      <c r="N233" s="305"/>
      <c r="O233" s="309"/>
      <c r="P233" s="310"/>
      <c r="Q233" s="310"/>
      <c r="R233" s="310"/>
      <c r="S233" s="311"/>
      <c r="T233" s="309"/>
      <c r="U233" s="313"/>
      <c r="V233" s="31"/>
      <c r="W233" s="31"/>
      <c r="X233" s="31"/>
      <c r="Y233" s="31"/>
      <c r="Z233" s="31"/>
      <c r="AA233" s="31"/>
      <c r="AB233" s="31"/>
      <c r="AC233" s="31"/>
      <c r="AD233" s="31"/>
      <c r="AE233" s="31"/>
      <c r="AF233" s="31"/>
      <c r="AG233" s="31"/>
      <c r="AH233" s="31"/>
      <c r="AI233" s="31"/>
      <c r="AJ233" s="31"/>
      <c r="AK233" s="31"/>
      <c r="AL233" s="31"/>
      <c r="AM233" s="31"/>
      <c r="AN233" s="31"/>
      <c r="AO233" s="31"/>
      <c r="AP233" s="31"/>
      <c r="AQ233" s="31"/>
      <c r="AR233" s="31"/>
      <c r="AS233" s="31"/>
      <c r="AT233" s="31"/>
      <c r="AU233" s="31"/>
    </row>
    <row r="234" spans="1:47" s="32" customFormat="1" ht="22.5">
      <c r="A234" s="31"/>
      <c r="D234" s="41"/>
      <c r="E234" s="41"/>
      <c r="F234" s="41"/>
      <c r="G234" s="41"/>
      <c r="H234" s="41"/>
      <c r="I234" s="41"/>
      <c r="J234" s="41"/>
      <c r="K234" s="41"/>
      <c r="L234" s="41"/>
      <c r="M234" s="41"/>
      <c r="N234" s="41"/>
      <c r="O234" s="41"/>
      <c r="P234" s="41"/>
      <c r="Q234" s="41"/>
      <c r="R234" s="41"/>
      <c r="S234" s="41"/>
      <c r="T234" s="41"/>
      <c r="U234" s="39"/>
      <c r="V234" s="31"/>
      <c r="W234" s="31"/>
      <c r="X234" s="31"/>
      <c r="Y234" s="31"/>
      <c r="Z234" s="31"/>
      <c r="AA234" s="31"/>
      <c r="AB234" s="31"/>
      <c r="AC234" s="31"/>
      <c r="AD234" s="31"/>
      <c r="AE234" s="31"/>
      <c r="AF234" s="31"/>
      <c r="AG234" s="31"/>
      <c r="AH234" s="31"/>
      <c r="AI234" s="31"/>
      <c r="AJ234" s="31"/>
      <c r="AK234" s="31"/>
      <c r="AL234" s="31"/>
      <c r="AM234" s="31"/>
      <c r="AN234" s="31"/>
      <c r="AO234" s="31"/>
      <c r="AP234" s="31"/>
      <c r="AQ234" s="31"/>
      <c r="AR234" s="31"/>
      <c r="AS234" s="31"/>
      <c r="AT234" s="31"/>
      <c r="AU234" s="31"/>
    </row>
    <row r="235" spans="1:47" s="32" customFormat="1" ht="22.5">
      <c r="A235" s="31"/>
      <c r="D235" s="41"/>
      <c r="E235" s="41"/>
      <c r="F235" s="41"/>
      <c r="G235" s="41"/>
      <c r="H235" s="41"/>
      <c r="I235" s="41"/>
      <c r="J235" s="41"/>
      <c r="K235" s="41"/>
      <c r="L235" s="41"/>
      <c r="M235" s="41"/>
      <c r="N235" s="41"/>
      <c r="O235" s="41"/>
      <c r="P235" s="41"/>
      <c r="Q235" s="41"/>
      <c r="R235" s="41"/>
      <c r="S235" s="41"/>
      <c r="T235" s="41"/>
      <c r="U235" s="39"/>
      <c r="V235" s="31"/>
      <c r="W235" s="31"/>
      <c r="X235" s="31"/>
      <c r="Y235" s="31"/>
      <c r="Z235" s="31"/>
      <c r="AA235" s="31"/>
      <c r="AB235" s="31"/>
      <c r="AC235" s="31"/>
      <c r="AD235" s="31"/>
      <c r="AE235" s="31"/>
      <c r="AF235" s="31"/>
      <c r="AG235" s="31"/>
      <c r="AH235" s="31"/>
      <c r="AI235" s="31"/>
      <c r="AJ235" s="31"/>
      <c r="AK235" s="31"/>
      <c r="AL235" s="31"/>
      <c r="AM235" s="31"/>
      <c r="AN235" s="31"/>
      <c r="AO235" s="31"/>
      <c r="AP235" s="31"/>
      <c r="AQ235" s="31"/>
      <c r="AR235" s="31"/>
      <c r="AS235" s="31"/>
      <c r="AT235" s="31"/>
      <c r="AU235" s="31"/>
    </row>
    <row r="236" spans="1:47" s="32" customFormat="1" ht="22.5">
      <c r="A236" s="31"/>
      <c r="D236" s="41"/>
      <c r="E236" s="41"/>
      <c r="F236" s="41"/>
      <c r="G236" s="41"/>
      <c r="H236" s="41"/>
      <c r="I236" s="41"/>
      <c r="J236" s="41"/>
      <c r="K236" s="41"/>
      <c r="L236" s="41"/>
      <c r="M236" s="41"/>
      <c r="N236" s="41"/>
      <c r="O236" s="41"/>
      <c r="P236" s="41"/>
      <c r="Q236" s="41"/>
      <c r="R236" s="41"/>
      <c r="S236" s="41"/>
      <c r="T236" s="41"/>
      <c r="U236" s="39"/>
      <c r="V236" s="31"/>
      <c r="W236" s="31"/>
      <c r="X236" s="31"/>
      <c r="Y236" s="31"/>
      <c r="Z236" s="31"/>
      <c r="AA236" s="31"/>
      <c r="AB236" s="31"/>
      <c r="AC236" s="31"/>
      <c r="AD236" s="31"/>
      <c r="AE236" s="31"/>
      <c r="AF236" s="31"/>
      <c r="AG236" s="31"/>
      <c r="AH236" s="31"/>
      <c r="AI236" s="31"/>
      <c r="AJ236" s="31"/>
      <c r="AK236" s="31"/>
      <c r="AL236" s="31"/>
      <c r="AM236" s="31"/>
      <c r="AN236" s="31"/>
      <c r="AO236" s="31"/>
      <c r="AP236" s="31"/>
      <c r="AQ236" s="31"/>
      <c r="AR236" s="31"/>
      <c r="AS236" s="31"/>
      <c r="AT236" s="31"/>
      <c r="AU236" s="31"/>
    </row>
    <row r="237" spans="1:47" s="32" customFormat="1" ht="22.5">
      <c r="A237" s="31"/>
      <c r="D237" s="41"/>
      <c r="E237" s="41"/>
      <c r="F237" s="41"/>
      <c r="G237" s="41"/>
      <c r="H237" s="41"/>
      <c r="I237" s="41"/>
      <c r="J237" s="41"/>
      <c r="K237" s="41"/>
      <c r="L237" s="41"/>
      <c r="M237" s="41"/>
      <c r="N237" s="41"/>
      <c r="O237" s="41"/>
      <c r="P237" s="41"/>
      <c r="Q237" s="41"/>
      <c r="R237" s="41"/>
      <c r="S237" s="41"/>
      <c r="T237" s="41"/>
      <c r="U237" s="39"/>
      <c r="V237" s="31"/>
      <c r="W237" s="31"/>
      <c r="X237" s="31"/>
      <c r="Y237" s="31"/>
      <c r="Z237" s="31"/>
      <c r="AA237" s="31"/>
      <c r="AB237" s="31"/>
      <c r="AC237" s="31"/>
      <c r="AD237" s="31"/>
      <c r="AE237" s="31"/>
      <c r="AF237" s="31"/>
      <c r="AG237" s="31"/>
      <c r="AH237" s="31"/>
      <c r="AI237" s="31"/>
      <c r="AJ237" s="31"/>
      <c r="AK237" s="31"/>
      <c r="AL237" s="31"/>
      <c r="AM237" s="31"/>
      <c r="AN237" s="31"/>
      <c r="AO237" s="31"/>
      <c r="AP237" s="31"/>
      <c r="AQ237" s="31"/>
      <c r="AR237" s="31"/>
      <c r="AS237" s="31"/>
      <c r="AT237" s="31"/>
      <c r="AU237" s="31"/>
    </row>
    <row r="238" spans="1:47" s="32" customFormat="1" ht="22.5">
      <c r="A238" s="31"/>
      <c r="D238" s="41"/>
      <c r="E238" s="41"/>
      <c r="F238" s="41"/>
      <c r="G238" s="41"/>
      <c r="H238" s="41"/>
      <c r="I238" s="41"/>
      <c r="J238" s="41"/>
      <c r="K238" s="41"/>
      <c r="L238" s="41"/>
      <c r="M238" s="41"/>
      <c r="N238" s="41"/>
      <c r="O238" s="41"/>
      <c r="P238" s="41"/>
      <c r="Q238" s="41"/>
      <c r="R238" s="41"/>
      <c r="S238" s="41"/>
      <c r="T238" s="41"/>
      <c r="U238" s="39"/>
      <c r="V238" s="31"/>
      <c r="W238" s="31"/>
      <c r="X238" s="31"/>
      <c r="Y238" s="31"/>
      <c r="Z238" s="31"/>
      <c r="AA238" s="31"/>
      <c r="AB238" s="31"/>
      <c r="AC238" s="31"/>
      <c r="AD238" s="31"/>
      <c r="AE238" s="31"/>
      <c r="AF238" s="31"/>
      <c r="AG238" s="31"/>
      <c r="AH238" s="31"/>
      <c r="AI238" s="31"/>
      <c r="AJ238" s="31"/>
      <c r="AK238" s="31"/>
      <c r="AL238" s="31"/>
      <c r="AM238" s="31"/>
      <c r="AN238" s="31"/>
      <c r="AO238" s="31"/>
      <c r="AP238" s="31"/>
      <c r="AQ238" s="31"/>
      <c r="AR238" s="31"/>
      <c r="AS238" s="31"/>
      <c r="AT238" s="31"/>
      <c r="AU238" s="31"/>
    </row>
    <row r="239" spans="1:47" s="32" customFormat="1" ht="22.5">
      <c r="A239" s="31"/>
      <c r="D239" s="41"/>
      <c r="E239" s="41"/>
      <c r="F239" s="41"/>
      <c r="G239" s="41"/>
      <c r="H239" s="41"/>
      <c r="I239" s="41"/>
      <c r="J239" s="41"/>
      <c r="K239" s="41"/>
      <c r="L239" s="41"/>
      <c r="M239" s="41"/>
      <c r="N239" s="41"/>
      <c r="O239" s="41"/>
      <c r="P239" s="41"/>
      <c r="Q239" s="41"/>
      <c r="R239" s="41"/>
      <c r="S239" s="41"/>
      <c r="T239" s="41"/>
      <c r="U239" s="39"/>
      <c r="V239" s="31"/>
      <c r="W239" s="31"/>
      <c r="X239" s="31"/>
      <c r="Y239" s="31"/>
      <c r="Z239" s="31"/>
      <c r="AA239" s="31"/>
      <c r="AB239" s="31"/>
      <c r="AC239" s="31"/>
      <c r="AD239" s="31"/>
      <c r="AE239" s="31"/>
      <c r="AF239" s="31"/>
      <c r="AG239" s="31"/>
      <c r="AH239" s="31"/>
      <c r="AI239" s="31"/>
      <c r="AJ239" s="31"/>
      <c r="AK239" s="31"/>
      <c r="AL239" s="31"/>
      <c r="AM239" s="31"/>
      <c r="AN239" s="31"/>
      <c r="AO239" s="31"/>
      <c r="AP239" s="31"/>
      <c r="AQ239" s="31"/>
      <c r="AR239" s="31"/>
      <c r="AS239" s="31"/>
      <c r="AT239" s="31"/>
      <c r="AU239" s="31"/>
    </row>
    <row r="240" spans="1:47" s="32" customFormat="1">
      <c r="A240" s="31"/>
      <c r="U240" s="31"/>
      <c r="V240" s="31"/>
      <c r="W240" s="31"/>
      <c r="X240" s="31"/>
      <c r="Y240" s="31"/>
      <c r="Z240" s="31"/>
      <c r="AA240" s="31"/>
      <c r="AB240" s="31"/>
      <c r="AC240" s="31"/>
      <c r="AD240" s="31"/>
      <c r="AE240" s="31"/>
      <c r="AF240" s="31"/>
      <c r="AG240" s="31"/>
      <c r="AH240" s="31"/>
      <c r="AI240" s="31"/>
      <c r="AJ240" s="31"/>
      <c r="AK240" s="31"/>
      <c r="AL240" s="31"/>
      <c r="AM240" s="31"/>
      <c r="AN240" s="31"/>
      <c r="AO240" s="31"/>
      <c r="AP240" s="31"/>
      <c r="AQ240" s="31"/>
      <c r="AR240" s="31"/>
      <c r="AS240" s="31"/>
      <c r="AT240" s="31"/>
      <c r="AU240" s="31"/>
    </row>
    <row r="241" spans="1:47" s="32" customFormat="1">
      <c r="A241" s="31"/>
      <c r="U241" s="31"/>
      <c r="V241" s="31"/>
      <c r="W241" s="31"/>
      <c r="X241" s="31"/>
      <c r="Y241" s="31"/>
      <c r="Z241" s="31"/>
      <c r="AA241" s="31"/>
      <c r="AB241" s="31"/>
      <c r="AC241" s="31"/>
      <c r="AD241" s="31"/>
      <c r="AE241" s="31"/>
      <c r="AF241" s="31"/>
      <c r="AG241" s="31"/>
      <c r="AH241" s="31"/>
      <c r="AI241" s="31"/>
      <c r="AJ241" s="31"/>
      <c r="AK241" s="31"/>
      <c r="AL241" s="31"/>
      <c r="AM241" s="31"/>
      <c r="AN241" s="31"/>
      <c r="AO241" s="31"/>
      <c r="AP241" s="31"/>
      <c r="AQ241" s="31"/>
      <c r="AR241" s="31"/>
      <c r="AS241" s="31"/>
      <c r="AT241" s="31"/>
      <c r="AU241" s="31"/>
    </row>
    <row r="242" spans="1:47" s="32" customFormat="1">
      <c r="A242" s="31"/>
      <c r="U242" s="31"/>
      <c r="V242" s="31"/>
      <c r="W242" s="31"/>
      <c r="X242" s="31"/>
      <c r="Y242" s="31"/>
      <c r="Z242" s="31"/>
      <c r="AA242" s="31"/>
      <c r="AB242" s="31"/>
      <c r="AC242" s="31"/>
      <c r="AD242" s="31"/>
      <c r="AE242" s="31"/>
      <c r="AF242" s="31"/>
      <c r="AG242" s="31"/>
      <c r="AH242" s="31"/>
      <c r="AI242" s="31"/>
      <c r="AJ242" s="31"/>
      <c r="AK242" s="31"/>
      <c r="AL242" s="31"/>
      <c r="AM242" s="31"/>
      <c r="AN242" s="31"/>
      <c r="AO242" s="31"/>
      <c r="AP242" s="31"/>
      <c r="AQ242" s="31"/>
      <c r="AR242" s="31"/>
      <c r="AS242" s="31"/>
      <c r="AT242" s="31"/>
      <c r="AU242" s="31"/>
    </row>
    <row r="243" spans="1:47" s="32" customFormat="1">
      <c r="A243" s="31"/>
      <c r="U243" s="31"/>
      <c r="V243" s="31"/>
      <c r="W243" s="31"/>
      <c r="X243" s="31"/>
      <c r="Y243" s="31"/>
      <c r="Z243" s="31"/>
      <c r="AA243" s="31"/>
      <c r="AB243" s="31"/>
      <c r="AC243" s="31"/>
      <c r="AD243" s="31"/>
      <c r="AE243" s="31"/>
      <c r="AF243" s="31"/>
      <c r="AG243" s="31"/>
      <c r="AH243" s="31"/>
      <c r="AI243" s="31"/>
      <c r="AJ243" s="31"/>
      <c r="AK243" s="31"/>
      <c r="AL243" s="31"/>
      <c r="AM243" s="31"/>
      <c r="AN243" s="31"/>
      <c r="AO243" s="31"/>
      <c r="AP243" s="31"/>
      <c r="AQ243" s="31"/>
      <c r="AR243" s="31"/>
      <c r="AS243" s="31"/>
      <c r="AT243" s="31"/>
      <c r="AU243" s="31"/>
    </row>
    <row r="244" spans="1:47" s="32" customFormat="1">
      <c r="A244" s="31"/>
      <c r="U244" s="31"/>
      <c r="V244" s="31"/>
      <c r="W244" s="31"/>
      <c r="X244" s="31"/>
      <c r="Y244" s="31"/>
      <c r="Z244" s="31"/>
      <c r="AA244" s="31"/>
      <c r="AB244" s="31"/>
      <c r="AC244" s="31"/>
      <c r="AD244" s="31"/>
      <c r="AE244" s="31"/>
      <c r="AF244" s="31"/>
      <c r="AG244" s="31"/>
      <c r="AH244" s="31"/>
      <c r="AI244" s="31"/>
      <c r="AJ244" s="31"/>
      <c r="AK244" s="31"/>
      <c r="AL244" s="31"/>
      <c r="AM244" s="31"/>
      <c r="AN244" s="31"/>
      <c r="AO244" s="31"/>
      <c r="AP244" s="31"/>
      <c r="AQ244" s="31"/>
      <c r="AR244" s="31"/>
      <c r="AS244" s="31"/>
      <c r="AT244" s="31"/>
      <c r="AU244" s="31"/>
    </row>
    <row r="245" spans="1:47" s="32" customFormat="1">
      <c r="A245" s="31"/>
      <c r="U245" s="31"/>
      <c r="V245" s="31"/>
      <c r="W245" s="31"/>
      <c r="X245" s="31"/>
      <c r="Y245" s="31"/>
      <c r="Z245" s="31"/>
      <c r="AA245" s="31"/>
      <c r="AB245" s="31"/>
      <c r="AC245" s="31"/>
      <c r="AD245" s="31"/>
      <c r="AE245" s="31"/>
      <c r="AF245" s="31"/>
      <c r="AG245" s="31"/>
      <c r="AH245" s="31"/>
      <c r="AI245" s="31"/>
      <c r="AJ245" s="31"/>
      <c r="AK245" s="31"/>
      <c r="AL245" s="31"/>
      <c r="AM245" s="31"/>
      <c r="AN245" s="31"/>
      <c r="AO245" s="31"/>
      <c r="AP245" s="31"/>
      <c r="AQ245" s="31"/>
      <c r="AR245" s="31"/>
      <c r="AS245" s="31"/>
      <c r="AT245" s="31"/>
      <c r="AU245" s="31"/>
    </row>
    <row r="246" spans="1:47" s="32" customFormat="1">
      <c r="A246" s="31"/>
      <c r="U246" s="31"/>
      <c r="V246" s="31"/>
      <c r="W246" s="31"/>
      <c r="X246" s="31"/>
      <c r="Y246" s="31"/>
      <c r="Z246" s="31"/>
      <c r="AA246" s="31"/>
      <c r="AB246" s="31"/>
      <c r="AC246" s="31"/>
      <c r="AD246" s="31"/>
      <c r="AE246" s="31"/>
      <c r="AF246" s="31"/>
      <c r="AG246" s="31"/>
      <c r="AH246" s="31"/>
      <c r="AI246" s="31"/>
      <c r="AJ246" s="31"/>
      <c r="AK246" s="31"/>
      <c r="AL246" s="31"/>
      <c r="AM246" s="31"/>
      <c r="AN246" s="31"/>
      <c r="AO246" s="31"/>
      <c r="AP246" s="31"/>
      <c r="AQ246" s="31"/>
      <c r="AR246" s="31"/>
      <c r="AS246" s="31"/>
      <c r="AT246" s="31"/>
      <c r="AU246" s="31"/>
    </row>
    <row r="247" spans="1:47" s="32" customFormat="1">
      <c r="A247" s="31"/>
      <c r="U247" s="31"/>
      <c r="V247" s="31"/>
      <c r="W247" s="31"/>
      <c r="X247" s="31"/>
      <c r="Y247" s="31"/>
      <c r="Z247" s="31"/>
      <c r="AA247" s="31"/>
      <c r="AB247" s="31"/>
      <c r="AC247" s="31"/>
      <c r="AD247" s="31"/>
      <c r="AE247" s="31"/>
      <c r="AF247" s="31"/>
      <c r="AG247" s="31"/>
      <c r="AH247" s="31"/>
      <c r="AI247" s="31"/>
      <c r="AJ247" s="31"/>
      <c r="AK247" s="31"/>
      <c r="AL247" s="31"/>
      <c r="AM247" s="31"/>
      <c r="AN247" s="31"/>
      <c r="AO247" s="31"/>
      <c r="AP247" s="31"/>
      <c r="AQ247" s="31"/>
      <c r="AR247" s="31"/>
      <c r="AS247" s="31"/>
      <c r="AT247" s="31"/>
      <c r="AU247" s="31"/>
    </row>
    <row r="248" spans="1:47" s="32" customFormat="1">
      <c r="A248" s="31"/>
      <c r="U248" s="31"/>
      <c r="V248" s="31"/>
      <c r="W248" s="31"/>
      <c r="X248" s="31"/>
      <c r="Y248" s="31"/>
      <c r="Z248" s="31"/>
      <c r="AA248" s="31"/>
      <c r="AB248" s="31"/>
      <c r="AC248" s="31"/>
      <c r="AD248" s="31"/>
      <c r="AE248" s="31"/>
      <c r="AF248" s="31"/>
      <c r="AG248" s="31"/>
      <c r="AH248" s="31"/>
      <c r="AI248" s="31"/>
      <c r="AJ248" s="31"/>
      <c r="AK248" s="31"/>
      <c r="AL248" s="31"/>
      <c r="AM248" s="31"/>
      <c r="AN248" s="31"/>
      <c r="AO248" s="31"/>
      <c r="AP248" s="31"/>
      <c r="AQ248" s="31"/>
      <c r="AR248" s="31"/>
      <c r="AS248" s="31"/>
      <c r="AT248" s="31"/>
      <c r="AU248" s="31"/>
    </row>
    <row r="249" spans="1:47" s="32" customFormat="1">
      <c r="A249" s="31"/>
      <c r="U249" s="31"/>
      <c r="V249" s="31"/>
      <c r="W249" s="31"/>
      <c r="X249" s="31"/>
      <c r="Y249" s="31"/>
      <c r="Z249" s="31"/>
      <c r="AA249" s="31"/>
      <c r="AB249" s="31"/>
      <c r="AC249" s="31"/>
      <c r="AD249" s="31"/>
      <c r="AE249" s="31"/>
      <c r="AF249" s="31"/>
      <c r="AG249" s="31"/>
      <c r="AH249" s="31"/>
      <c r="AI249" s="31"/>
      <c r="AJ249" s="31"/>
      <c r="AK249" s="31"/>
      <c r="AL249" s="31"/>
      <c r="AM249" s="31"/>
      <c r="AN249" s="31"/>
      <c r="AO249" s="31"/>
      <c r="AP249" s="31"/>
      <c r="AQ249" s="31"/>
      <c r="AR249" s="31"/>
      <c r="AS249" s="31"/>
      <c r="AT249" s="31"/>
      <c r="AU249" s="31"/>
    </row>
    <row r="250" spans="1:47" s="32" customFormat="1">
      <c r="A250" s="31"/>
      <c r="U250" s="31"/>
      <c r="V250" s="31"/>
      <c r="W250" s="31"/>
      <c r="X250" s="31"/>
      <c r="Y250" s="31"/>
      <c r="Z250" s="31"/>
      <c r="AA250" s="31"/>
      <c r="AB250" s="31"/>
      <c r="AC250" s="31"/>
      <c r="AD250" s="31"/>
      <c r="AE250" s="31"/>
      <c r="AF250" s="31"/>
      <c r="AG250" s="31"/>
      <c r="AH250" s="31"/>
      <c r="AI250" s="31"/>
      <c r="AJ250" s="31"/>
      <c r="AK250" s="31"/>
      <c r="AL250" s="31"/>
      <c r="AM250" s="31"/>
      <c r="AN250" s="31"/>
      <c r="AO250" s="31"/>
      <c r="AP250" s="31"/>
      <c r="AQ250" s="31"/>
      <c r="AR250" s="31"/>
      <c r="AS250" s="31"/>
      <c r="AT250" s="31"/>
      <c r="AU250" s="31"/>
    </row>
    <row r="251" spans="1:47" s="32" customFormat="1">
      <c r="A251" s="31"/>
      <c r="U251" s="31"/>
      <c r="V251" s="31"/>
      <c r="W251" s="31"/>
      <c r="X251" s="31"/>
      <c r="Y251" s="31"/>
      <c r="Z251" s="31"/>
      <c r="AA251" s="31"/>
      <c r="AB251" s="31"/>
      <c r="AC251" s="31"/>
      <c r="AD251" s="31"/>
      <c r="AE251" s="31"/>
      <c r="AF251" s="31"/>
      <c r="AG251" s="31"/>
      <c r="AH251" s="31"/>
      <c r="AI251" s="31"/>
      <c r="AJ251" s="31"/>
      <c r="AK251" s="31"/>
      <c r="AL251" s="31"/>
      <c r="AM251" s="31"/>
      <c r="AN251" s="31"/>
      <c r="AO251" s="31"/>
      <c r="AP251" s="31"/>
      <c r="AQ251" s="31"/>
      <c r="AR251" s="31"/>
      <c r="AS251" s="31"/>
      <c r="AT251" s="31"/>
      <c r="AU251" s="31"/>
    </row>
    <row r="252" spans="1:47" s="32" customFormat="1">
      <c r="A252" s="31"/>
      <c r="U252" s="31"/>
      <c r="V252" s="31"/>
      <c r="W252" s="31"/>
      <c r="X252" s="31"/>
      <c r="Y252" s="31"/>
      <c r="Z252" s="31"/>
      <c r="AA252" s="31"/>
      <c r="AB252" s="31"/>
      <c r="AC252" s="31"/>
      <c r="AD252" s="31"/>
      <c r="AE252" s="31"/>
      <c r="AF252" s="31"/>
      <c r="AG252" s="31"/>
      <c r="AH252" s="31"/>
      <c r="AI252" s="31"/>
      <c r="AJ252" s="31"/>
      <c r="AK252" s="31"/>
      <c r="AL252" s="31"/>
      <c r="AM252" s="31"/>
      <c r="AN252" s="31"/>
      <c r="AO252" s="31"/>
      <c r="AP252" s="31"/>
      <c r="AQ252" s="31"/>
      <c r="AR252" s="31"/>
      <c r="AS252" s="31"/>
      <c r="AT252" s="31"/>
      <c r="AU252" s="31"/>
    </row>
    <row r="253" spans="1:47" s="32" customFormat="1">
      <c r="A253" s="31"/>
      <c r="U253" s="31"/>
      <c r="V253" s="31"/>
      <c r="W253" s="31"/>
      <c r="X253" s="31"/>
      <c r="Y253" s="31"/>
      <c r="Z253" s="31"/>
      <c r="AA253" s="31"/>
      <c r="AB253" s="31"/>
      <c r="AC253" s="31"/>
      <c r="AD253" s="31"/>
      <c r="AE253" s="31"/>
      <c r="AF253" s="31"/>
      <c r="AG253" s="31"/>
      <c r="AH253" s="31"/>
      <c r="AI253" s="31"/>
      <c r="AJ253" s="31"/>
      <c r="AK253" s="31"/>
      <c r="AL253" s="31"/>
      <c r="AM253" s="31"/>
      <c r="AN253" s="31"/>
      <c r="AO253" s="31"/>
      <c r="AP253" s="31"/>
      <c r="AQ253" s="31"/>
      <c r="AR253" s="31"/>
      <c r="AS253" s="31"/>
      <c r="AT253" s="31"/>
      <c r="AU253" s="31"/>
    </row>
    <row r="254" spans="1:47" s="32" customFormat="1">
      <c r="A254" s="31"/>
      <c r="U254" s="31"/>
      <c r="V254" s="31"/>
      <c r="W254" s="31"/>
      <c r="X254" s="31"/>
      <c r="Y254" s="31"/>
      <c r="Z254" s="31"/>
      <c r="AA254" s="31"/>
      <c r="AB254" s="31"/>
      <c r="AC254" s="31"/>
      <c r="AD254" s="31"/>
      <c r="AE254" s="31"/>
      <c r="AF254" s="31"/>
      <c r="AG254" s="31"/>
      <c r="AH254" s="31"/>
      <c r="AI254" s="31"/>
      <c r="AJ254" s="31"/>
      <c r="AK254" s="31"/>
      <c r="AL254" s="31"/>
      <c r="AM254" s="31"/>
      <c r="AN254" s="31"/>
      <c r="AO254" s="31"/>
      <c r="AP254" s="31"/>
      <c r="AQ254" s="31"/>
      <c r="AR254" s="31"/>
      <c r="AS254" s="31"/>
      <c r="AT254" s="31"/>
      <c r="AU254" s="31"/>
    </row>
    <row r="255" spans="1:47" s="32" customFormat="1">
      <c r="A255" s="31"/>
      <c r="U255" s="31"/>
      <c r="V255" s="31"/>
      <c r="W255" s="31"/>
      <c r="X255" s="31"/>
      <c r="Y255" s="31"/>
      <c r="Z255" s="31"/>
      <c r="AA255" s="31"/>
      <c r="AB255" s="31"/>
      <c r="AC255" s="31"/>
      <c r="AD255" s="31"/>
      <c r="AE255" s="31"/>
      <c r="AF255" s="31"/>
      <c r="AG255" s="31"/>
      <c r="AH255" s="31"/>
      <c r="AI255" s="31"/>
      <c r="AJ255" s="31"/>
      <c r="AK255" s="31"/>
      <c r="AL255" s="31"/>
      <c r="AM255" s="31"/>
      <c r="AN255" s="31"/>
      <c r="AO255" s="31"/>
      <c r="AP255" s="31"/>
      <c r="AQ255" s="31"/>
      <c r="AR255" s="31"/>
      <c r="AS255" s="31"/>
      <c r="AT255" s="31"/>
      <c r="AU255" s="31"/>
    </row>
    <row r="256" spans="1:47" s="32" customFormat="1">
      <c r="A256" s="31"/>
      <c r="U256" s="31"/>
      <c r="V256" s="31"/>
      <c r="W256" s="31"/>
      <c r="X256" s="31"/>
      <c r="Y256" s="31"/>
      <c r="Z256" s="31"/>
      <c r="AA256" s="31"/>
      <c r="AB256" s="31"/>
      <c r="AC256" s="31"/>
      <c r="AD256" s="31"/>
      <c r="AE256" s="31"/>
      <c r="AF256" s="31"/>
      <c r="AG256" s="31"/>
      <c r="AH256" s="31"/>
      <c r="AI256" s="31"/>
      <c r="AJ256" s="31"/>
      <c r="AK256" s="31"/>
      <c r="AL256" s="31"/>
      <c r="AM256" s="31"/>
      <c r="AN256" s="31"/>
      <c r="AO256" s="31"/>
      <c r="AP256" s="31"/>
      <c r="AQ256" s="31"/>
      <c r="AR256" s="31"/>
      <c r="AS256" s="31"/>
      <c r="AT256" s="31"/>
      <c r="AU256" s="31"/>
    </row>
    <row r="257" spans="1:47" s="32" customFormat="1">
      <c r="A257" s="31"/>
      <c r="U257" s="31"/>
      <c r="V257" s="31"/>
      <c r="W257" s="31"/>
      <c r="X257" s="31"/>
      <c r="Y257" s="31"/>
      <c r="Z257" s="31"/>
      <c r="AA257" s="31"/>
      <c r="AB257" s="31"/>
      <c r="AC257" s="31"/>
      <c r="AD257" s="31"/>
      <c r="AE257" s="31"/>
      <c r="AF257" s="31"/>
      <c r="AG257" s="31"/>
      <c r="AH257" s="31"/>
      <c r="AI257" s="31"/>
      <c r="AJ257" s="31"/>
      <c r="AK257" s="31"/>
      <c r="AL257" s="31"/>
      <c r="AM257" s="31"/>
      <c r="AN257" s="31"/>
      <c r="AO257" s="31"/>
      <c r="AP257" s="31"/>
      <c r="AQ257" s="31"/>
      <c r="AR257" s="31"/>
      <c r="AS257" s="31"/>
      <c r="AT257" s="31"/>
      <c r="AU257" s="31"/>
    </row>
    <row r="258" spans="1:47" s="32" customFormat="1">
      <c r="A258" s="31"/>
      <c r="U258" s="31"/>
      <c r="V258" s="31"/>
      <c r="W258" s="31"/>
      <c r="X258" s="31"/>
      <c r="Y258" s="31"/>
      <c r="Z258" s="31"/>
      <c r="AA258" s="31"/>
      <c r="AB258" s="31"/>
      <c r="AC258" s="31"/>
      <c r="AD258" s="31"/>
      <c r="AE258" s="31"/>
      <c r="AF258" s="31"/>
      <c r="AG258" s="31"/>
      <c r="AH258" s="31"/>
      <c r="AI258" s="31"/>
      <c r="AJ258" s="31"/>
      <c r="AK258" s="31"/>
      <c r="AL258" s="31"/>
      <c r="AM258" s="31"/>
      <c r="AN258" s="31"/>
      <c r="AO258" s="31"/>
      <c r="AP258" s="31"/>
      <c r="AQ258" s="31"/>
      <c r="AR258" s="31"/>
      <c r="AS258" s="31"/>
      <c r="AT258" s="31"/>
      <c r="AU258" s="31"/>
    </row>
    <row r="259" spans="1:47" s="32" customFormat="1">
      <c r="A259" s="31"/>
      <c r="U259" s="31"/>
      <c r="V259" s="31"/>
      <c r="W259" s="31"/>
      <c r="X259" s="31"/>
      <c r="Y259" s="31"/>
      <c r="Z259" s="31"/>
      <c r="AA259" s="31"/>
      <c r="AB259" s="31"/>
      <c r="AC259" s="31"/>
      <c r="AD259" s="31"/>
      <c r="AE259" s="31"/>
      <c r="AF259" s="31"/>
      <c r="AG259" s="31"/>
      <c r="AH259" s="31"/>
      <c r="AI259" s="31"/>
      <c r="AJ259" s="31"/>
      <c r="AK259" s="31"/>
      <c r="AL259" s="31"/>
      <c r="AM259" s="31"/>
      <c r="AN259" s="31"/>
      <c r="AO259" s="31"/>
      <c r="AP259" s="31"/>
      <c r="AQ259" s="31"/>
      <c r="AR259" s="31"/>
      <c r="AS259" s="31"/>
      <c r="AT259" s="31"/>
      <c r="AU259" s="31"/>
    </row>
    <row r="260" spans="1:47" s="32" customFormat="1">
      <c r="A260" s="31"/>
      <c r="U260" s="31"/>
      <c r="V260" s="31"/>
      <c r="W260" s="31"/>
      <c r="X260" s="31"/>
      <c r="Y260" s="31"/>
      <c r="Z260" s="31"/>
      <c r="AA260" s="31"/>
      <c r="AB260" s="31"/>
      <c r="AC260" s="31"/>
      <c r="AD260" s="31"/>
      <c r="AE260" s="31"/>
      <c r="AF260" s="31"/>
      <c r="AG260" s="31"/>
      <c r="AH260" s="31"/>
      <c r="AI260" s="31"/>
      <c r="AJ260" s="31"/>
      <c r="AK260" s="31"/>
      <c r="AL260" s="31"/>
      <c r="AM260" s="31"/>
      <c r="AN260" s="31"/>
      <c r="AO260" s="31"/>
      <c r="AP260" s="31"/>
      <c r="AQ260" s="31"/>
      <c r="AR260" s="31"/>
      <c r="AS260" s="31"/>
      <c r="AT260" s="31"/>
      <c r="AU260" s="31"/>
    </row>
    <row r="261" spans="1:47" s="32" customFormat="1">
      <c r="A261" s="31"/>
      <c r="U261" s="31"/>
      <c r="V261" s="31"/>
      <c r="W261" s="31"/>
      <c r="X261" s="31"/>
      <c r="Y261" s="31"/>
      <c r="Z261" s="31"/>
      <c r="AA261" s="31"/>
      <c r="AB261" s="31"/>
      <c r="AC261" s="31"/>
      <c r="AD261" s="31"/>
      <c r="AE261" s="31"/>
      <c r="AF261" s="31"/>
      <c r="AG261" s="31"/>
      <c r="AH261" s="31"/>
      <c r="AI261" s="31"/>
      <c r="AJ261" s="31"/>
      <c r="AK261" s="31"/>
      <c r="AL261" s="31"/>
      <c r="AM261" s="31"/>
      <c r="AN261" s="31"/>
      <c r="AO261" s="31"/>
      <c r="AP261" s="31"/>
      <c r="AQ261" s="31"/>
      <c r="AR261" s="31"/>
      <c r="AS261" s="31"/>
      <c r="AT261" s="31"/>
      <c r="AU261" s="31"/>
    </row>
    <row r="262" spans="1:47" s="32" customFormat="1">
      <c r="A262" s="31"/>
      <c r="U262" s="31"/>
      <c r="V262" s="31"/>
      <c r="W262" s="31"/>
      <c r="X262" s="31"/>
      <c r="Y262" s="31"/>
      <c r="Z262" s="31"/>
      <c r="AA262" s="31"/>
      <c r="AB262" s="31"/>
      <c r="AC262" s="31"/>
      <c r="AD262" s="31"/>
      <c r="AE262" s="31"/>
      <c r="AF262" s="31"/>
      <c r="AG262" s="31"/>
      <c r="AH262" s="31"/>
      <c r="AI262" s="31"/>
      <c r="AJ262" s="31"/>
      <c r="AK262" s="31"/>
      <c r="AL262" s="31"/>
      <c r="AM262" s="31"/>
      <c r="AN262" s="31"/>
      <c r="AO262" s="31"/>
      <c r="AP262" s="31"/>
      <c r="AQ262" s="31"/>
      <c r="AR262" s="31"/>
      <c r="AS262" s="31"/>
      <c r="AT262" s="31"/>
      <c r="AU262" s="31"/>
    </row>
    <row r="263" spans="1:47" s="32" customFormat="1">
      <c r="A263" s="31"/>
      <c r="U263" s="31"/>
      <c r="V263" s="31"/>
      <c r="W263" s="31"/>
      <c r="X263" s="31"/>
      <c r="Y263" s="31"/>
      <c r="Z263" s="31"/>
      <c r="AA263" s="31"/>
      <c r="AB263" s="31"/>
      <c r="AC263" s="31"/>
      <c r="AD263" s="31"/>
      <c r="AE263" s="31"/>
      <c r="AF263" s="31"/>
      <c r="AG263" s="31"/>
      <c r="AH263" s="31"/>
      <c r="AI263" s="31"/>
      <c r="AJ263" s="31"/>
      <c r="AK263" s="31"/>
      <c r="AL263" s="31"/>
      <c r="AM263" s="31"/>
      <c r="AN263" s="31"/>
      <c r="AO263" s="31"/>
      <c r="AP263" s="31"/>
      <c r="AQ263" s="31"/>
      <c r="AR263" s="31"/>
      <c r="AS263" s="31"/>
      <c r="AT263" s="31"/>
      <c r="AU263" s="31"/>
    </row>
  </sheetData>
  <sheetProtection insertHyperlinks="0"/>
  <autoFilter ref="B1:U27">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autoFilter>
  <mergeCells count="1173">
    <mergeCell ref="B3:U5"/>
    <mergeCell ref="B232:C233"/>
    <mergeCell ref="D232:E232"/>
    <mergeCell ref="F232:F233"/>
    <mergeCell ref="G232:G233"/>
    <mergeCell ref="H232:J232"/>
    <mergeCell ref="K232:L233"/>
    <mergeCell ref="M232:N233"/>
    <mergeCell ref="O232:S233"/>
    <mergeCell ref="T232:U233"/>
    <mergeCell ref="D233:E233"/>
    <mergeCell ref="H233:J233"/>
    <mergeCell ref="B230:C231"/>
    <mergeCell ref="D230:E230"/>
    <mergeCell ref="F230:F231"/>
    <mergeCell ref="G230:G231"/>
    <mergeCell ref="H230:J230"/>
    <mergeCell ref="K230:L231"/>
    <mergeCell ref="M230:N231"/>
    <mergeCell ref="O230:S231"/>
    <mergeCell ref="T230:U231"/>
    <mergeCell ref="D231:E231"/>
    <mergeCell ref="H231:J231"/>
    <mergeCell ref="B228:C229"/>
    <mergeCell ref="D228:E228"/>
    <mergeCell ref="F228:F229"/>
    <mergeCell ref="G228:G229"/>
    <mergeCell ref="H228:J228"/>
    <mergeCell ref="K228:L229"/>
    <mergeCell ref="M228:N229"/>
    <mergeCell ref="O228:S229"/>
    <mergeCell ref="T228:U229"/>
    <mergeCell ref="D229:E229"/>
    <mergeCell ref="H229:J229"/>
    <mergeCell ref="B216:C217"/>
    <mergeCell ref="D216:E216"/>
    <mergeCell ref="F216:F217"/>
    <mergeCell ref="G216:G217"/>
    <mergeCell ref="H216:J216"/>
    <mergeCell ref="K216:L217"/>
    <mergeCell ref="M216:N217"/>
    <mergeCell ref="O216:S217"/>
    <mergeCell ref="T216:U217"/>
    <mergeCell ref="D217:E217"/>
    <mergeCell ref="H217:J217"/>
    <mergeCell ref="B220:C221"/>
    <mergeCell ref="D220:E220"/>
    <mergeCell ref="F220:F221"/>
    <mergeCell ref="G220:G221"/>
    <mergeCell ref="H220:J220"/>
    <mergeCell ref="K220:L221"/>
    <mergeCell ref="M220:N221"/>
    <mergeCell ref="O220:S221"/>
    <mergeCell ref="T220:U221"/>
    <mergeCell ref="D221:E221"/>
    <mergeCell ref="B204:C205"/>
    <mergeCell ref="T204:U205"/>
    <mergeCell ref="B206:C207"/>
    <mergeCell ref="T206:U207"/>
    <mergeCell ref="B208:C209"/>
    <mergeCell ref="T208:U209"/>
    <mergeCell ref="B214:C215"/>
    <mergeCell ref="D214:E214"/>
    <mergeCell ref="F214:F215"/>
    <mergeCell ref="G214:G215"/>
    <mergeCell ref="H214:J214"/>
    <mergeCell ref="K214:L215"/>
    <mergeCell ref="M214:N215"/>
    <mergeCell ref="O214:S215"/>
    <mergeCell ref="T214:U215"/>
    <mergeCell ref="D215:E215"/>
    <mergeCell ref="H215:J215"/>
    <mergeCell ref="G204:G205"/>
    <mergeCell ref="H204:J204"/>
    <mergeCell ref="K204:L205"/>
    <mergeCell ref="M204:N205"/>
    <mergeCell ref="D205:E205"/>
    <mergeCell ref="H205:J205"/>
    <mergeCell ref="B210:C211"/>
    <mergeCell ref="D210:E210"/>
    <mergeCell ref="F210:F211"/>
    <mergeCell ref="G210:G211"/>
    <mergeCell ref="H210:J210"/>
    <mergeCell ref="K210:L211"/>
    <mergeCell ref="M210:N211"/>
    <mergeCell ref="O210:S211"/>
    <mergeCell ref="T210:U211"/>
    <mergeCell ref="B194:C195"/>
    <mergeCell ref="T194:U195"/>
    <mergeCell ref="B196:C197"/>
    <mergeCell ref="T196:U197"/>
    <mergeCell ref="B198:C199"/>
    <mergeCell ref="T198:U199"/>
    <mergeCell ref="B200:C201"/>
    <mergeCell ref="T200:U201"/>
    <mergeCell ref="B202:C203"/>
    <mergeCell ref="T202:U203"/>
    <mergeCell ref="B184:C185"/>
    <mergeCell ref="T184:U185"/>
    <mergeCell ref="B186:C187"/>
    <mergeCell ref="T186:U187"/>
    <mergeCell ref="B188:C189"/>
    <mergeCell ref="T188:U189"/>
    <mergeCell ref="B190:C191"/>
    <mergeCell ref="T190:U191"/>
    <mergeCell ref="B192:C193"/>
    <mergeCell ref="T192:U193"/>
    <mergeCell ref="O200:S201"/>
    <mergeCell ref="D202:E202"/>
    <mergeCell ref="F202:F203"/>
    <mergeCell ref="G202:G203"/>
    <mergeCell ref="H202:J202"/>
    <mergeCell ref="K202:L203"/>
    <mergeCell ref="M202:N203"/>
    <mergeCell ref="D203:E203"/>
    <mergeCell ref="H203:J203"/>
    <mergeCell ref="O202:S203"/>
    <mergeCell ref="D200:E200"/>
    <mergeCell ref="F200:F201"/>
    <mergeCell ref="B174:C175"/>
    <mergeCell ref="T174:U175"/>
    <mergeCell ref="B176:C177"/>
    <mergeCell ref="T176:U177"/>
    <mergeCell ref="B178:C179"/>
    <mergeCell ref="T178:U179"/>
    <mergeCell ref="B180:C181"/>
    <mergeCell ref="T180:U181"/>
    <mergeCell ref="B182:C183"/>
    <mergeCell ref="T182:U183"/>
    <mergeCell ref="B164:C165"/>
    <mergeCell ref="T164:U165"/>
    <mergeCell ref="B166:C167"/>
    <mergeCell ref="T166:U167"/>
    <mergeCell ref="B168:C169"/>
    <mergeCell ref="T168:U169"/>
    <mergeCell ref="B170:C171"/>
    <mergeCell ref="T170:U171"/>
    <mergeCell ref="B172:C173"/>
    <mergeCell ref="T172:U173"/>
    <mergeCell ref="G172:G173"/>
    <mergeCell ref="F180:F181"/>
    <mergeCell ref="D180:E180"/>
    <mergeCell ref="G180:G181"/>
    <mergeCell ref="H180:J180"/>
    <mergeCell ref="K180:L181"/>
    <mergeCell ref="M180:N181"/>
    <mergeCell ref="D181:E181"/>
    <mergeCell ref="H181:J181"/>
    <mergeCell ref="H172:J172"/>
    <mergeCell ref="H173:J173"/>
    <mergeCell ref="F170:F171"/>
    <mergeCell ref="B158:C159"/>
    <mergeCell ref="O158:S159"/>
    <mergeCell ref="T158:U159"/>
    <mergeCell ref="B160:C161"/>
    <mergeCell ref="K160:L161"/>
    <mergeCell ref="M160:N161"/>
    <mergeCell ref="O160:S161"/>
    <mergeCell ref="T160:U161"/>
    <mergeCell ref="B162:C163"/>
    <mergeCell ref="O162:S163"/>
    <mergeCell ref="T162:U163"/>
    <mergeCell ref="O140:S141"/>
    <mergeCell ref="T140:U141"/>
    <mergeCell ref="O142:S143"/>
    <mergeCell ref="T142:U143"/>
    <mergeCell ref="M148:N149"/>
    <mergeCell ref="O148:S149"/>
    <mergeCell ref="T148:U149"/>
    <mergeCell ref="O150:S151"/>
    <mergeCell ref="T150:U151"/>
    <mergeCell ref="B144:C145"/>
    <mergeCell ref="B140:C141"/>
    <mergeCell ref="K140:L141"/>
    <mergeCell ref="M140:N141"/>
    <mergeCell ref="B142:C143"/>
    <mergeCell ref="K142:L143"/>
    <mergeCell ref="B150:C151"/>
    <mergeCell ref="D150:E150"/>
    <mergeCell ref="F150:F151"/>
    <mergeCell ref="G150:G151"/>
    <mergeCell ref="H150:J150"/>
    <mergeCell ref="K150:L151"/>
    <mergeCell ref="B138:C139"/>
    <mergeCell ref="D138:E138"/>
    <mergeCell ref="F138:F139"/>
    <mergeCell ref="G138:G139"/>
    <mergeCell ref="H138:J138"/>
    <mergeCell ref="K138:L139"/>
    <mergeCell ref="M138:N139"/>
    <mergeCell ref="O138:S139"/>
    <mergeCell ref="T138:U139"/>
    <mergeCell ref="D139:E139"/>
    <mergeCell ref="H139:J139"/>
    <mergeCell ref="B136:C137"/>
    <mergeCell ref="D136:E136"/>
    <mergeCell ref="F136:F137"/>
    <mergeCell ref="G136:G137"/>
    <mergeCell ref="H136:J136"/>
    <mergeCell ref="K136:L137"/>
    <mergeCell ref="M136:N137"/>
    <mergeCell ref="O136:S137"/>
    <mergeCell ref="T136:U137"/>
    <mergeCell ref="D137:E137"/>
    <mergeCell ref="H137:J137"/>
    <mergeCell ref="B134:C135"/>
    <mergeCell ref="D134:E134"/>
    <mergeCell ref="F134:F135"/>
    <mergeCell ref="G134:G135"/>
    <mergeCell ref="H134:J134"/>
    <mergeCell ref="K134:L135"/>
    <mergeCell ref="M134:N135"/>
    <mergeCell ref="O134:S135"/>
    <mergeCell ref="T134:U135"/>
    <mergeCell ref="D135:E135"/>
    <mergeCell ref="H135:J135"/>
    <mergeCell ref="B132:C133"/>
    <mergeCell ref="D132:E132"/>
    <mergeCell ref="F132:F133"/>
    <mergeCell ref="G132:G133"/>
    <mergeCell ref="H132:J132"/>
    <mergeCell ref="K132:L133"/>
    <mergeCell ref="M132:N133"/>
    <mergeCell ref="O132:S133"/>
    <mergeCell ref="T132:U133"/>
    <mergeCell ref="D133:E133"/>
    <mergeCell ref="H133:J133"/>
    <mergeCell ref="B130:C131"/>
    <mergeCell ref="D130:E130"/>
    <mergeCell ref="F130:F131"/>
    <mergeCell ref="G130:G131"/>
    <mergeCell ref="H130:J130"/>
    <mergeCell ref="K130:L131"/>
    <mergeCell ref="M130:N131"/>
    <mergeCell ref="O130:S131"/>
    <mergeCell ref="T130:U131"/>
    <mergeCell ref="D131:E131"/>
    <mergeCell ref="H131:J131"/>
    <mergeCell ref="B128:C129"/>
    <mergeCell ref="D128:E128"/>
    <mergeCell ref="F128:F129"/>
    <mergeCell ref="G128:G129"/>
    <mergeCell ref="H128:J128"/>
    <mergeCell ref="K128:L129"/>
    <mergeCell ref="M128:N129"/>
    <mergeCell ref="O128:S129"/>
    <mergeCell ref="T128:U129"/>
    <mergeCell ref="D129:E129"/>
    <mergeCell ref="H129:J129"/>
    <mergeCell ref="B126:C127"/>
    <mergeCell ref="D126:E126"/>
    <mergeCell ref="F126:F127"/>
    <mergeCell ref="G126:G127"/>
    <mergeCell ref="H126:J126"/>
    <mergeCell ref="K126:L127"/>
    <mergeCell ref="M126:N127"/>
    <mergeCell ref="O126:S127"/>
    <mergeCell ref="T126:U127"/>
    <mergeCell ref="D127:E127"/>
    <mergeCell ref="H127:J127"/>
    <mergeCell ref="B124:C125"/>
    <mergeCell ref="D124:E124"/>
    <mergeCell ref="F124:F125"/>
    <mergeCell ref="G124:G125"/>
    <mergeCell ref="H124:J124"/>
    <mergeCell ref="K124:L125"/>
    <mergeCell ref="M124:N125"/>
    <mergeCell ref="O124:S125"/>
    <mergeCell ref="T124:U125"/>
    <mergeCell ref="D125:E125"/>
    <mergeCell ref="H125:J125"/>
    <mergeCell ref="B122:C123"/>
    <mergeCell ref="D122:E122"/>
    <mergeCell ref="F122:F123"/>
    <mergeCell ref="G122:G123"/>
    <mergeCell ref="H122:J122"/>
    <mergeCell ref="K122:L123"/>
    <mergeCell ref="M122:N123"/>
    <mergeCell ref="O122:S123"/>
    <mergeCell ref="T122:U123"/>
    <mergeCell ref="D123:E123"/>
    <mergeCell ref="H123:J123"/>
    <mergeCell ref="B120:C121"/>
    <mergeCell ref="D120:E120"/>
    <mergeCell ref="F120:F121"/>
    <mergeCell ref="G120:G121"/>
    <mergeCell ref="H120:J120"/>
    <mergeCell ref="K120:L121"/>
    <mergeCell ref="M120:N121"/>
    <mergeCell ref="O120:S121"/>
    <mergeCell ref="T120:U121"/>
    <mergeCell ref="D121:E121"/>
    <mergeCell ref="H121:J121"/>
    <mergeCell ref="B118:C119"/>
    <mergeCell ref="D118:E118"/>
    <mergeCell ref="F118:F119"/>
    <mergeCell ref="G118:G119"/>
    <mergeCell ref="H118:J118"/>
    <mergeCell ref="K118:L119"/>
    <mergeCell ref="M118:N119"/>
    <mergeCell ref="O118:S119"/>
    <mergeCell ref="T118:U119"/>
    <mergeCell ref="D119:E119"/>
    <mergeCell ref="H119:J119"/>
    <mergeCell ref="B116:C117"/>
    <mergeCell ref="D116:E116"/>
    <mergeCell ref="F116:F117"/>
    <mergeCell ref="G116:G117"/>
    <mergeCell ref="H116:J116"/>
    <mergeCell ref="K116:L117"/>
    <mergeCell ref="M116:N117"/>
    <mergeCell ref="O116:S117"/>
    <mergeCell ref="T116:U117"/>
    <mergeCell ref="D117:E117"/>
    <mergeCell ref="H117:J117"/>
    <mergeCell ref="B114:C115"/>
    <mergeCell ref="D114:E114"/>
    <mergeCell ref="F114:F115"/>
    <mergeCell ref="G114:G115"/>
    <mergeCell ref="H114:J114"/>
    <mergeCell ref="K114:L115"/>
    <mergeCell ref="M114:N115"/>
    <mergeCell ref="O114:S115"/>
    <mergeCell ref="T114:U115"/>
    <mergeCell ref="D115:E115"/>
    <mergeCell ref="H115:J115"/>
    <mergeCell ref="B112:C113"/>
    <mergeCell ref="D112:E112"/>
    <mergeCell ref="F112:F113"/>
    <mergeCell ref="G112:G113"/>
    <mergeCell ref="H112:J112"/>
    <mergeCell ref="K112:L113"/>
    <mergeCell ref="M112:N113"/>
    <mergeCell ref="O112:S113"/>
    <mergeCell ref="T112:U113"/>
    <mergeCell ref="D113:E113"/>
    <mergeCell ref="H113:J113"/>
    <mergeCell ref="B110:C111"/>
    <mergeCell ref="D110:E110"/>
    <mergeCell ref="F110:F111"/>
    <mergeCell ref="G110:G111"/>
    <mergeCell ref="H110:J110"/>
    <mergeCell ref="K110:L111"/>
    <mergeCell ref="M110:N111"/>
    <mergeCell ref="O110:S111"/>
    <mergeCell ref="T110:U111"/>
    <mergeCell ref="D111:E111"/>
    <mergeCell ref="H111:J111"/>
    <mergeCell ref="B108:C109"/>
    <mergeCell ref="D108:E108"/>
    <mergeCell ref="F108:F109"/>
    <mergeCell ref="G108:G109"/>
    <mergeCell ref="H108:J108"/>
    <mergeCell ref="K108:L109"/>
    <mergeCell ref="M108:N109"/>
    <mergeCell ref="O108:S109"/>
    <mergeCell ref="T108:U109"/>
    <mergeCell ref="D109:E109"/>
    <mergeCell ref="H109:J109"/>
    <mergeCell ref="B106:C107"/>
    <mergeCell ref="D106:E106"/>
    <mergeCell ref="F106:F107"/>
    <mergeCell ref="G106:G107"/>
    <mergeCell ref="H106:J106"/>
    <mergeCell ref="K106:L107"/>
    <mergeCell ref="M106:N107"/>
    <mergeCell ref="O106:S107"/>
    <mergeCell ref="T106:U107"/>
    <mergeCell ref="D107:E107"/>
    <mergeCell ref="H107:J107"/>
    <mergeCell ref="B104:C105"/>
    <mergeCell ref="D104:E104"/>
    <mergeCell ref="F104:F105"/>
    <mergeCell ref="G104:G105"/>
    <mergeCell ref="H104:J104"/>
    <mergeCell ref="K104:L105"/>
    <mergeCell ref="M104:N105"/>
    <mergeCell ref="O104:S105"/>
    <mergeCell ref="T104:U105"/>
    <mergeCell ref="D105:E105"/>
    <mergeCell ref="H105:J105"/>
    <mergeCell ref="B102:C103"/>
    <mergeCell ref="D102:E102"/>
    <mergeCell ref="F102:F103"/>
    <mergeCell ref="G102:G103"/>
    <mergeCell ref="H102:J102"/>
    <mergeCell ref="K102:L103"/>
    <mergeCell ref="M102:N103"/>
    <mergeCell ref="O102:S103"/>
    <mergeCell ref="T102:U103"/>
    <mergeCell ref="D103:E103"/>
    <mergeCell ref="H103:J103"/>
    <mergeCell ref="B100:C101"/>
    <mergeCell ref="D100:E100"/>
    <mergeCell ref="F100:F101"/>
    <mergeCell ref="G100:G101"/>
    <mergeCell ref="H100:J100"/>
    <mergeCell ref="K100:L101"/>
    <mergeCell ref="M100:N101"/>
    <mergeCell ref="O100:S101"/>
    <mergeCell ref="T100:U101"/>
    <mergeCell ref="D101:E101"/>
    <mergeCell ref="H101:J101"/>
    <mergeCell ref="B98:C99"/>
    <mergeCell ref="D98:E98"/>
    <mergeCell ref="F98:F99"/>
    <mergeCell ref="G98:G99"/>
    <mergeCell ref="H98:J98"/>
    <mergeCell ref="K98:L99"/>
    <mergeCell ref="M98:N99"/>
    <mergeCell ref="O98:S99"/>
    <mergeCell ref="T98:U99"/>
    <mergeCell ref="D99:E99"/>
    <mergeCell ref="H99:J99"/>
    <mergeCell ref="B96:C97"/>
    <mergeCell ref="D96:E96"/>
    <mergeCell ref="F96:F97"/>
    <mergeCell ref="G96:G97"/>
    <mergeCell ref="H96:J96"/>
    <mergeCell ref="K96:L97"/>
    <mergeCell ref="M96:N97"/>
    <mergeCell ref="O96:S97"/>
    <mergeCell ref="T96:U97"/>
    <mergeCell ref="D97:E97"/>
    <mergeCell ref="H97:J97"/>
    <mergeCell ref="B94:C95"/>
    <mergeCell ref="D94:E94"/>
    <mergeCell ref="F94:F95"/>
    <mergeCell ref="G94:G95"/>
    <mergeCell ref="H94:J94"/>
    <mergeCell ref="K94:L95"/>
    <mergeCell ref="M94:N95"/>
    <mergeCell ref="O94:S95"/>
    <mergeCell ref="T94:U95"/>
    <mergeCell ref="D95:E95"/>
    <mergeCell ref="H95:J95"/>
    <mergeCell ref="B92:C93"/>
    <mergeCell ref="D92:E92"/>
    <mergeCell ref="F92:F93"/>
    <mergeCell ref="G92:G93"/>
    <mergeCell ref="H92:J92"/>
    <mergeCell ref="K92:L93"/>
    <mergeCell ref="M92:N93"/>
    <mergeCell ref="O92:S93"/>
    <mergeCell ref="T92:U93"/>
    <mergeCell ref="D93:E93"/>
    <mergeCell ref="H93:J93"/>
    <mergeCell ref="B90:C91"/>
    <mergeCell ref="D90:E90"/>
    <mergeCell ref="F90:F91"/>
    <mergeCell ref="G90:G91"/>
    <mergeCell ref="H90:J90"/>
    <mergeCell ref="K90:L91"/>
    <mergeCell ref="M90:N91"/>
    <mergeCell ref="O90:S91"/>
    <mergeCell ref="T90:U91"/>
    <mergeCell ref="D91:E91"/>
    <mergeCell ref="H91:J91"/>
    <mergeCell ref="B88:C89"/>
    <mergeCell ref="D88:E88"/>
    <mergeCell ref="F88:F89"/>
    <mergeCell ref="G88:G89"/>
    <mergeCell ref="H88:J88"/>
    <mergeCell ref="K88:L89"/>
    <mergeCell ref="M88:N89"/>
    <mergeCell ref="O88:S89"/>
    <mergeCell ref="T88:U89"/>
    <mergeCell ref="D89:E89"/>
    <mergeCell ref="H89:J89"/>
    <mergeCell ref="B86:C87"/>
    <mergeCell ref="D86:E86"/>
    <mergeCell ref="F86:F87"/>
    <mergeCell ref="G86:G87"/>
    <mergeCell ref="H86:J86"/>
    <mergeCell ref="K86:L87"/>
    <mergeCell ref="M86:N87"/>
    <mergeCell ref="O86:S87"/>
    <mergeCell ref="T86:U87"/>
    <mergeCell ref="D87:E87"/>
    <mergeCell ref="H87:J87"/>
    <mergeCell ref="B84:C85"/>
    <mergeCell ref="D84:E84"/>
    <mergeCell ref="F84:F85"/>
    <mergeCell ref="G84:G85"/>
    <mergeCell ref="H84:J84"/>
    <mergeCell ref="K84:L85"/>
    <mergeCell ref="M84:N85"/>
    <mergeCell ref="O84:S85"/>
    <mergeCell ref="T84:U85"/>
    <mergeCell ref="D85:E85"/>
    <mergeCell ref="H85:J85"/>
    <mergeCell ref="B82:C83"/>
    <mergeCell ref="D82:E82"/>
    <mergeCell ref="F82:F83"/>
    <mergeCell ref="G82:G83"/>
    <mergeCell ref="H82:J82"/>
    <mergeCell ref="K82:L83"/>
    <mergeCell ref="M82:N83"/>
    <mergeCell ref="O82:S83"/>
    <mergeCell ref="T82:U83"/>
    <mergeCell ref="D83:E83"/>
    <mergeCell ref="H83:J83"/>
    <mergeCell ref="B80:C81"/>
    <mergeCell ref="D80:E80"/>
    <mergeCell ref="F80:F81"/>
    <mergeCell ref="G80:G81"/>
    <mergeCell ref="H80:J80"/>
    <mergeCell ref="K80:L81"/>
    <mergeCell ref="M80:N81"/>
    <mergeCell ref="O80:S81"/>
    <mergeCell ref="T80:U81"/>
    <mergeCell ref="D81:E81"/>
    <mergeCell ref="H81:J81"/>
    <mergeCell ref="B78:C79"/>
    <mergeCell ref="D78:E78"/>
    <mergeCell ref="F78:F79"/>
    <mergeCell ref="G78:G79"/>
    <mergeCell ref="H78:J78"/>
    <mergeCell ref="K78:L79"/>
    <mergeCell ref="M78:N79"/>
    <mergeCell ref="O78:S79"/>
    <mergeCell ref="T78:U79"/>
    <mergeCell ref="D79:E79"/>
    <mergeCell ref="H79:J79"/>
    <mergeCell ref="B76:C77"/>
    <mergeCell ref="D76:E76"/>
    <mergeCell ref="F76:F77"/>
    <mergeCell ref="G76:G77"/>
    <mergeCell ref="H76:J76"/>
    <mergeCell ref="K76:L77"/>
    <mergeCell ref="M76:N77"/>
    <mergeCell ref="O76:S77"/>
    <mergeCell ref="T76:U77"/>
    <mergeCell ref="D77:E77"/>
    <mergeCell ref="H77:J77"/>
    <mergeCell ref="B74:C75"/>
    <mergeCell ref="D74:E74"/>
    <mergeCell ref="F74:F75"/>
    <mergeCell ref="G74:G75"/>
    <mergeCell ref="H74:J74"/>
    <mergeCell ref="K74:L75"/>
    <mergeCell ref="M74:N75"/>
    <mergeCell ref="O74:S75"/>
    <mergeCell ref="T74:U75"/>
    <mergeCell ref="D75:E75"/>
    <mergeCell ref="H75:J75"/>
    <mergeCell ref="B72:C73"/>
    <mergeCell ref="D72:E72"/>
    <mergeCell ref="F72:F73"/>
    <mergeCell ref="G72:G73"/>
    <mergeCell ref="H72:J72"/>
    <mergeCell ref="K72:L73"/>
    <mergeCell ref="M72:N73"/>
    <mergeCell ref="O72:S73"/>
    <mergeCell ref="T72:U73"/>
    <mergeCell ref="D73:E73"/>
    <mergeCell ref="H73:J73"/>
    <mergeCell ref="B70:C71"/>
    <mergeCell ref="D70:E70"/>
    <mergeCell ref="F70:F71"/>
    <mergeCell ref="G70:G71"/>
    <mergeCell ref="H70:J70"/>
    <mergeCell ref="K70:L71"/>
    <mergeCell ref="M70:N71"/>
    <mergeCell ref="O70:S71"/>
    <mergeCell ref="T70:U71"/>
    <mergeCell ref="D71:E71"/>
    <mergeCell ref="H71:J71"/>
    <mergeCell ref="B68:C69"/>
    <mergeCell ref="D68:E68"/>
    <mergeCell ref="F68:F69"/>
    <mergeCell ref="G68:G69"/>
    <mergeCell ref="H68:J68"/>
    <mergeCell ref="K68:L69"/>
    <mergeCell ref="M68:N69"/>
    <mergeCell ref="O68:S69"/>
    <mergeCell ref="T68:U69"/>
    <mergeCell ref="D69:E69"/>
    <mergeCell ref="H69:J69"/>
    <mergeCell ref="B66:C67"/>
    <mergeCell ref="D66:E66"/>
    <mergeCell ref="F66:F67"/>
    <mergeCell ref="G66:G67"/>
    <mergeCell ref="H66:J66"/>
    <mergeCell ref="K66:L67"/>
    <mergeCell ref="M66:N67"/>
    <mergeCell ref="O66:S67"/>
    <mergeCell ref="T66:U67"/>
    <mergeCell ref="D67:E67"/>
    <mergeCell ref="H67:J67"/>
    <mergeCell ref="B64:C65"/>
    <mergeCell ref="D64:E64"/>
    <mergeCell ref="F64:F65"/>
    <mergeCell ref="G64:G65"/>
    <mergeCell ref="H64:J64"/>
    <mergeCell ref="K64:L65"/>
    <mergeCell ref="M64:N65"/>
    <mergeCell ref="O64:S65"/>
    <mergeCell ref="T64:U65"/>
    <mergeCell ref="D65:E65"/>
    <mergeCell ref="H65:J65"/>
    <mergeCell ref="B62:C63"/>
    <mergeCell ref="D62:E62"/>
    <mergeCell ref="F62:F63"/>
    <mergeCell ref="G62:G63"/>
    <mergeCell ref="H62:J62"/>
    <mergeCell ref="K62:L63"/>
    <mergeCell ref="M62:N63"/>
    <mergeCell ref="O62:S63"/>
    <mergeCell ref="T62:U63"/>
    <mergeCell ref="D63:E63"/>
    <mergeCell ref="H63:J63"/>
    <mergeCell ref="B60:C61"/>
    <mergeCell ref="D60:E60"/>
    <mergeCell ref="F60:F61"/>
    <mergeCell ref="G60:G61"/>
    <mergeCell ref="H60:J60"/>
    <mergeCell ref="K60:L61"/>
    <mergeCell ref="M60:N61"/>
    <mergeCell ref="O60:S61"/>
    <mergeCell ref="T60:U61"/>
    <mergeCell ref="D61:E61"/>
    <mergeCell ref="H61:J61"/>
    <mergeCell ref="B58:C59"/>
    <mergeCell ref="D58:E58"/>
    <mergeCell ref="F58:F59"/>
    <mergeCell ref="G58:G59"/>
    <mergeCell ref="H58:J58"/>
    <mergeCell ref="K58:L59"/>
    <mergeCell ref="M58:N59"/>
    <mergeCell ref="O58:S59"/>
    <mergeCell ref="T58:U59"/>
    <mergeCell ref="D59:E59"/>
    <mergeCell ref="H59:J59"/>
    <mergeCell ref="B56:C57"/>
    <mergeCell ref="D56:E56"/>
    <mergeCell ref="F56:F57"/>
    <mergeCell ref="G56:G57"/>
    <mergeCell ref="H56:J56"/>
    <mergeCell ref="K56:L57"/>
    <mergeCell ref="M56:N57"/>
    <mergeCell ref="O56:S57"/>
    <mergeCell ref="T56:U57"/>
    <mergeCell ref="D57:E57"/>
    <mergeCell ref="H57:J57"/>
    <mergeCell ref="B54:C55"/>
    <mergeCell ref="D54:E54"/>
    <mergeCell ref="F54:F55"/>
    <mergeCell ref="G54:G55"/>
    <mergeCell ref="H54:J54"/>
    <mergeCell ref="K54:L55"/>
    <mergeCell ref="M54:N55"/>
    <mergeCell ref="O54:S55"/>
    <mergeCell ref="T54:U55"/>
    <mergeCell ref="D55:E55"/>
    <mergeCell ref="H55:J55"/>
    <mergeCell ref="B52:C53"/>
    <mergeCell ref="D52:E52"/>
    <mergeCell ref="F52:F53"/>
    <mergeCell ref="G52:G53"/>
    <mergeCell ref="H52:J52"/>
    <mergeCell ref="K52:L53"/>
    <mergeCell ref="M52:N53"/>
    <mergeCell ref="O52:S53"/>
    <mergeCell ref="T52:U53"/>
    <mergeCell ref="D53:E53"/>
    <mergeCell ref="H53:J53"/>
    <mergeCell ref="B50:C51"/>
    <mergeCell ref="D50:E50"/>
    <mergeCell ref="F50:F51"/>
    <mergeCell ref="G50:G51"/>
    <mergeCell ref="H50:J50"/>
    <mergeCell ref="K50:L51"/>
    <mergeCell ref="M50:N51"/>
    <mergeCell ref="O50:S51"/>
    <mergeCell ref="T50:U51"/>
    <mergeCell ref="D51:E51"/>
    <mergeCell ref="H51:J51"/>
    <mergeCell ref="B48:C49"/>
    <mergeCell ref="D48:E48"/>
    <mergeCell ref="F48:F49"/>
    <mergeCell ref="G48:G49"/>
    <mergeCell ref="H48:J48"/>
    <mergeCell ref="K48:L49"/>
    <mergeCell ref="M48:N49"/>
    <mergeCell ref="O48:S49"/>
    <mergeCell ref="T48:U49"/>
    <mergeCell ref="D49:E49"/>
    <mergeCell ref="H49:J49"/>
    <mergeCell ref="B46:C47"/>
    <mergeCell ref="D46:E46"/>
    <mergeCell ref="F46:F47"/>
    <mergeCell ref="G46:G47"/>
    <mergeCell ref="H46:J46"/>
    <mergeCell ref="K46:L47"/>
    <mergeCell ref="M46:N47"/>
    <mergeCell ref="O46:S47"/>
    <mergeCell ref="T46:U47"/>
    <mergeCell ref="D47:E47"/>
    <mergeCell ref="H47:J47"/>
    <mergeCell ref="B44:C45"/>
    <mergeCell ref="D44:E44"/>
    <mergeCell ref="F44:F45"/>
    <mergeCell ref="G44:G45"/>
    <mergeCell ref="H44:J44"/>
    <mergeCell ref="K44:L45"/>
    <mergeCell ref="M44:N45"/>
    <mergeCell ref="O44:S45"/>
    <mergeCell ref="T44:U45"/>
    <mergeCell ref="D45:E45"/>
    <mergeCell ref="H45:J45"/>
    <mergeCell ref="B42:C43"/>
    <mergeCell ref="D42:E42"/>
    <mergeCell ref="F42:F43"/>
    <mergeCell ref="G42:G43"/>
    <mergeCell ref="H42:J42"/>
    <mergeCell ref="K42:L43"/>
    <mergeCell ref="M42:N43"/>
    <mergeCell ref="O42:S43"/>
    <mergeCell ref="T42:U43"/>
    <mergeCell ref="D43:E43"/>
    <mergeCell ref="H43:J43"/>
    <mergeCell ref="B40:C41"/>
    <mergeCell ref="D40:E40"/>
    <mergeCell ref="F40:F41"/>
    <mergeCell ref="G40:G41"/>
    <mergeCell ref="H40:J40"/>
    <mergeCell ref="K40:L41"/>
    <mergeCell ref="M40:N41"/>
    <mergeCell ref="O40:S41"/>
    <mergeCell ref="T40:U41"/>
    <mergeCell ref="D41:E41"/>
    <mergeCell ref="H41:J41"/>
    <mergeCell ref="B38:C39"/>
    <mergeCell ref="D38:E38"/>
    <mergeCell ref="F38:F39"/>
    <mergeCell ref="G38:G39"/>
    <mergeCell ref="H38:J38"/>
    <mergeCell ref="K38:L39"/>
    <mergeCell ref="M38:N39"/>
    <mergeCell ref="O38:S39"/>
    <mergeCell ref="T38:U39"/>
    <mergeCell ref="D39:E39"/>
    <mergeCell ref="H39:J39"/>
    <mergeCell ref="O208:S209"/>
    <mergeCell ref="D208:E208"/>
    <mergeCell ref="F208:F209"/>
    <mergeCell ref="G208:G209"/>
    <mergeCell ref="H208:J208"/>
    <mergeCell ref="K208:L209"/>
    <mergeCell ref="M208:N209"/>
    <mergeCell ref="D209:E209"/>
    <mergeCell ref="H209:J209"/>
    <mergeCell ref="O204:S205"/>
    <mergeCell ref="D206:E206"/>
    <mergeCell ref="F206:F207"/>
    <mergeCell ref="G206:G207"/>
    <mergeCell ref="H206:J206"/>
    <mergeCell ref="K206:L207"/>
    <mergeCell ref="M206:N207"/>
    <mergeCell ref="D207:E207"/>
    <mergeCell ref="H207:J207"/>
    <mergeCell ref="O206:S207"/>
    <mergeCell ref="D204:E204"/>
    <mergeCell ref="F204:F205"/>
    <mergeCell ref="G200:G201"/>
    <mergeCell ref="H200:J200"/>
    <mergeCell ref="K200:L201"/>
    <mergeCell ref="M200:N201"/>
    <mergeCell ref="D201:E201"/>
    <mergeCell ref="H201:J201"/>
    <mergeCell ref="O196:S197"/>
    <mergeCell ref="D198:E198"/>
    <mergeCell ref="F198:F199"/>
    <mergeCell ref="G198:G199"/>
    <mergeCell ref="H198:J198"/>
    <mergeCell ref="K198:L199"/>
    <mergeCell ref="M198:N199"/>
    <mergeCell ref="D199:E199"/>
    <mergeCell ref="H199:J199"/>
    <mergeCell ref="O198:S199"/>
    <mergeCell ref="D196:E196"/>
    <mergeCell ref="F196:F197"/>
    <mergeCell ref="G196:G197"/>
    <mergeCell ref="H196:J196"/>
    <mergeCell ref="K196:L197"/>
    <mergeCell ref="M196:N197"/>
    <mergeCell ref="D197:E197"/>
    <mergeCell ref="H197:J197"/>
    <mergeCell ref="H34:J34"/>
    <mergeCell ref="H35:J35"/>
    <mergeCell ref="H36:J36"/>
    <mergeCell ref="H37:J37"/>
    <mergeCell ref="H158:J158"/>
    <mergeCell ref="H159:J159"/>
    <mergeCell ref="D31:E31"/>
    <mergeCell ref="H30:J31"/>
    <mergeCell ref="F160:F161"/>
    <mergeCell ref="F162:F163"/>
    <mergeCell ref="D163:E163"/>
    <mergeCell ref="D164:E164"/>
    <mergeCell ref="D165:E165"/>
    <mergeCell ref="H165:J165"/>
    <mergeCell ref="H166:J166"/>
    <mergeCell ref="G158:G159"/>
    <mergeCell ref="F158:F159"/>
    <mergeCell ref="G160:G161"/>
    <mergeCell ref="G162:G163"/>
    <mergeCell ref="G164:G165"/>
    <mergeCell ref="F34:F35"/>
    <mergeCell ref="F36:F37"/>
    <mergeCell ref="H162:J162"/>
    <mergeCell ref="H163:J163"/>
    <mergeCell ref="G140:G141"/>
    <mergeCell ref="H140:J140"/>
    <mergeCell ref="D141:E141"/>
    <mergeCell ref="H141:J141"/>
    <mergeCell ref="D142:E142"/>
    <mergeCell ref="F142:F143"/>
    <mergeCell ref="G142:G143"/>
    <mergeCell ref="H142:J142"/>
    <mergeCell ref="K36:L37"/>
    <mergeCell ref="M36:N37"/>
    <mergeCell ref="F30:F31"/>
    <mergeCell ref="D37:E37"/>
    <mergeCell ref="D34:E34"/>
    <mergeCell ref="D35:E35"/>
    <mergeCell ref="D30:E30"/>
    <mergeCell ref="K30:L31"/>
    <mergeCell ref="M30:N31"/>
    <mergeCell ref="G30:G31"/>
    <mergeCell ref="G34:G35"/>
    <mergeCell ref="G36:G37"/>
    <mergeCell ref="F32:F33"/>
    <mergeCell ref="G32:G33"/>
    <mergeCell ref="D32:E32"/>
    <mergeCell ref="D33:E33"/>
    <mergeCell ref="D161:E161"/>
    <mergeCell ref="D158:E158"/>
    <mergeCell ref="K158:L159"/>
    <mergeCell ref="M158:N159"/>
    <mergeCell ref="H161:J161"/>
    <mergeCell ref="D159:E159"/>
    <mergeCell ref="D36:E36"/>
    <mergeCell ref="K34:L35"/>
    <mergeCell ref="M34:N35"/>
    <mergeCell ref="H32:J32"/>
    <mergeCell ref="H33:J33"/>
    <mergeCell ref="K32:L33"/>
    <mergeCell ref="D144:E144"/>
    <mergeCell ref="F144:F145"/>
    <mergeCell ref="D140:E140"/>
    <mergeCell ref="F140:F141"/>
    <mergeCell ref="O32:S33"/>
    <mergeCell ref="M32:N33"/>
    <mergeCell ref="O30:S31"/>
    <mergeCell ref="O34:S35"/>
    <mergeCell ref="O36:S37"/>
    <mergeCell ref="F182:F183"/>
    <mergeCell ref="D182:E182"/>
    <mergeCell ref="G182:G183"/>
    <mergeCell ref="H182:J182"/>
    <mergeCell ref="K182:L183"/>
    <mergeCell ref="M182:N183"/>
    <mergeCell ref="D183:E183"/>
    <mergeCell ref="H183:J183"/>
    <mergeCell ref="B148:C149"/>
    <mergeCell ref="D148:E148"/>
    <mergeCell ref="F148:F149"/>
    <mergeCell ref="G148:G149"/>
    <mergeCell ref="H148:J148"/>
    <mergeCell ref="K148:L149"/>
    <mergeCell ref="D172:E172"/>
    <mergeCell ref="K172:L173"/>
    <mergeCell ref="M172:N173"/>
    <mergeCell ref="D173:E173"/>
    <mergeCell ref="D170:E170"/>
    <mergeCell ref="K170:L171"/>
    <mergeCell ref="M170:N171"/>
    <mergeCell ref="D171:E171"/>
    <mergeCell ref="H170:J170"/>
    <mergeCell ref="H171:J171"/>
    <mergeCell ref="M142:N143"/>
    <mergeCell ref="D143:E143"/>
    <mergeCell ref="H143:J143"/>
    <mergeCell ref="G170:G171"/>
    <mergeCell ref="K162:L163"/>
    <mergeCell ref="M162:N163"/>
    <mergeCell ref="H160:J160"/>
    <mergeCell ref="D162:E162"/>
    <mergeCell ref="D160:E160"/>
    <mergeCell ref="O184:S185"/>
    <mergeCell ref="O186:S187"/>
    <mergeCell ref="K184:L185"/>
    <mergeCell ref="M184:N185"/>
    <mergeCell ref="D185:E185"/>
    <mergeCell ref="H185:J185"/>
    <mergeCell ref="H177:J177"/>
    <mergeCell ref="F178:F179"/>
    <mergeCell ref="D178:E178"/>
    <mergeCell ref="G178:G179"/>
    <mergeCell ref="H178:J178"/>
    <mergeCell ref="K178:L179"/>
    <mergeCell ref="M178:N179"/>
    <mergeCell ref="D179:E179"/>
    <mergeCell ref="H179:J179"/>
    <mergeCell ref="F176:F177"/>
    <mergeCell ref="D176:E176"/>
    <mergeCell ref="G176:G177"/>
    <mergeCell ref="H176:J176"/>
    <mergeCell ref="K176:L177"/>
    <mergeCell ref="M176:N177"/>
    <mergeCell ref="D177:E177"/>
    <mergeCell ref="O164:S165"/>
    <mergeCell ref="O166:S167"/>
    <mergeCell ref="O168:S169"/>
    <mergeCell ref="H184:J184"/>
    <mergeCell ref="O194:S195"/>
    <mergeCell ref="F188:F189"/>
    <mergeCell ref="D188:E188"/>
    <mergeCell ref="G188:G189"/>
    <mergeCell ref="H188:J188"/>
    <mergeCell ref="K188:L189"/>
    <mergeCell ref="M188:N189"/>
    <mergeCell ref="D189:E189"/>
    <mergeCell ref="H189:J189"/>
    <mergeCell ref="F190:F191"/>
    <mergeCell ref="D190:E190"/>
    <mergeCell ref="G190:G191"/>
    <mergeCell ref="H190:J190"/>
    <mergeCell ref="K190:L191"/>
    <mergeCell ref="M190:N191"/>
    <mergeCell ref="D191:E191"/>
    <mergeCell ref="H191:J191"/>
    <mergeCell ref="F194:F195"/>
    <mergeCell ref="D194:E194"/>
    <mergeCell ref="G194:G195"/>
    <mergeCell ref="H194:J194"/>
    <mergeCell ref="K194:L195"/>
    <mergeCell ref="M194:N195"/>
    <mergeCell ref="D195:E195"/>
    <mergeCell ref="H195:J195"/>
    <mergeCell ref="F192:F193"/>
    <mergeCell ref="D192:E192"/>
    <mergeCell ref="G192:G193"/>
    <mergeCell ref="H192:J192"/>
    <mergeCell ref="K192:L193"/>
    <mergeCell ref="M192:N193"/>
    <mergeCell ref="D193:E193"/>
    <mergeCell ref="H193:J193"/>
    <mergeCell ref="O178:S179"/>
    <mergeCell ref="O180:S181"/>
    <mergeCell ref="O182:S183"/>
    <mergeCell ref="O188:S189"/>
    <mergeCell ref="O190:S191"/>
    <mergeCell ref="F186:F187"/>
    <mergeCell ref="D186:E186"/>
    <mergeCell ref="G186:G187"/>
    <mergeCell ref="H186:J186"/>
    <mergeCell ref="K186:L187"/>
    <mergeCell ref="M186:N187"/>
    <mergeCell ref="D187:E187"/>
    <mergeCell ref="H187:J187"/>
    <mergeCell ref="F184:F185"/>
    <mergeCell ref="D184:E184"/>
    <mergeCell ref="G184:G185"/>
    <mergeCell ref="O192:S193"/>
    <mergeCell ref="O170:S171"/>
    <mergeCell ref="O172:S173"/>
    <mergeCell ref="O174:S175"/>
    <mergeCell ref="O176:S177"/>
    <mergeCell ref="D168:E168"/>
    <mergeCell ref="K168:L169"/>
    <mergeCell ref="M168:N169"/>
    <mergeCell ref="D169:E169"/>
    <mergeCell ref="H167:J167"/>
    <mergeCell ref="H168:J168"/>
    <mergeCell ref="F164:F165"/>
    <mergeCell ref="F166:F167"/>
    <mergeCell ref="F168:F169"/>
    <mergeCell ref="K164:L165"/>
    <mergeCell ref="M164:N165"/>
    <mergeCell ref="H164:J164"/>
    <mergeCell ref="G166:G167"/>
    <mergeCell ref="G168:G169"/>
    <mergeCell ref="H169:J169"/>
    <mergeCell ref="D166:E166"/>
    <mergeCell ref="K166:L167"/>
    <mergeCell ref="M166:N167"/>
    <mergeCell ref="F174:F175"/>
    <mergeCell ref="D174:E174"/>
    <mergeCell ref="G174:G175"/>
    <mergeCell ref="H174:J174"/>
    <mergeCell ref="K174:L175"/>
    <mergeCell ref="M174:N175"/>
    <mergeCell ref="D175:E175"/>
    <mergeCell ref="H175:J175"/>
    <mergeCell ref="D167:E167"/>
    <mergeCell ref="F172:F173"/>
    <mergeCell ref="B16:U16"/>
    <mergeCell ref="B17:U17"/>
    <mergeCell ref="B18:C22"/>
    <mergeCell ref="J18:K22"/>
    <mergeCell ref="R18:U18"/>
    <mergeCell ref="R19:U19"/>
    <mergeCell ref="R21:U21"/>
    <mergeCell ref="L22:Q22"/>
    <mergeCell ref="R22:U22"/>
    <mergeCell ref="B6:U6"/>
    <mergeCell ref="B7:C7"/>
    <mergeCell ref="D7:Q7"/>
    <mergeCell ref="R7:U7"/>
    <mergeCell ref="B8:C8"/>
    <mergeCell ref="D8:Q8"/>
    <mergeCell ref="R8:U8"/>
    <mergeCell ref="B9:C9"/>
    <mergeCell ref="D9:J9"/>
    <mergeCell ref="K9:L9"/>
    <mergeCell ref="M9:U9"/>
    <mergeCell ref="B10:C11"/>
    <mergeCell ref="D10:U10"/>
    <mergeCell ref="D11:U11"/>
    <mergeCell ref="B12:C12"/>
    <mergeCell ref="D12:J12"/>
    <mergeCell ref="K12:L12"/>
    <mergeCell ref="M12:U12"/>
    <mergeCell ref="B32:C33"/>
    <mergeCell ref="B29:U29"/>
    <mergeCell ref="B34:C35"/>
    <mergeCell ref="B36:C37"/>
    <mergeCell ref="R20:U20"/>
    <mergeCell ref="B1:U2"/>
    <mergeCell ref="T30:U31"/>
    <mergeCell ref="T32:U33"/>
    <mergeCell ref="T34:U35"/>
    <mergeCell ref="T36:U37"/>
    <mergeCell ref="D22:G22"/>
    <mergeCell ref="H22:I22"/>
    <mergeCell ref="D25:G25"/>
    <mergeCell ref="H25:I25"/>
    <mergeCell ref="B23:C25"/>
    <mergeCell ref="E23:I23"/>
    <mergeCell ref="J23:O24"/>
    <mergeCell ref="P23:U24"/>
    <mergeCell ref="E24:I24"/>
    <mergeCell ref="J25:U25"/>
    <mergeCell ref="B26:U27"/>
    <mergeCell ref="B13:C14"/>
    <mergeCell ref="Q13:Q14"/>
    <mergeCell ref="B15:C15"/>
    <mergeCell ref="D13:J14"/>
    <mergeCell ref="K13:L14"/>
    <mergeCell ref="M13:P14"/>
    <mergeCell ref="R13:S13"/>
    <mergeCell ref="T13:U13"/>
    <mergeCell ref="R14:S14"/>
    <mergeCell ref="T14:U14"/>
    <mergeCell ref="D15:U15"/>
    <mergeCell ref="G212:G213"/>
    <mergeCell ref="H212:J212"/>
    <mergeCell ref="K212:L213"/>
    <mergeCell ref="M212:N213"/>
    <mergeCell ref="O212:S213"/>
    <mergeCell ref="T212:U213"/>
    <mergeCell ref="D213:E213"/>
    <mergeCell ref="H213:J213"/>
    <mergeCell ref="B218:C219"/>
    <mergeCell ref="D218:E218"/>
    <mergeCell ref="F218:F219"/>
    <mergeCell ref="G218:G219"/>
    <mergeCell ref="H218:J218"/>
    <mergeCell ref="K218:L219"/>
    <mergeCell ref="M218:N219"/>
    <mergeCell ref="O218:S219"/>
    <mergeCell ref="T218:U219"/>
    <mergeCell ref="D219:E219"/>
    <mergeCell ref="H219:J219"/>
    <mergeCell ref="D147:E147"/>
    <mergeCell ref="H147:J147"/>
    <mergeCell ref="D149:E149"/>
    <mergeCell ref="H149:J149"/>
    <mergeCell ref="H221:J221"/>
    <mergeCell ref="B222:C223"/>
    <mergeCell ref="D222:E222"/>
    <mergeCell ref="F222:F223"/>
    <mergeCell ref="G222:G223"/>
    <mergeCell ref="H222:J222"/>
    <mergeCell ref="K222:L223"/>
    <mergeCell ref="M222:N223"/>
    <mergeCell ref="O222:S223"/>
    <mergeCell ref="T222:U223"/>
    <mergeCell ref="D223:E223"/>
    <mergeCell ref="H223:J223"/>
    <mergeCell ref="B224:C225"/>
    <mergeCell ref="D224:E224"/>
    <mergeCell ref="F224:F225"/>
    <mergeCell ref="G224:G225"/>
    <mergeCell ref="H224:J224"/>
    <mergeCell ref="K224:L225"/>
    <mergeCell ref="M224:N225"/>
    <mergeCell ref="O224:S225"/>
    <mergeCell ref="T224:U225"/>
    <mergeCell ref="D225:E225"/>
    <mergeCell ref="H225:J225"/>
    <mergeCell ref="D211:E211"/>
    <mergeCell ref="H211:J211"/>
    <mergeCell ref="B212:C213"/>
    <mergeCell ref="D212:E212"/>
    <mergeCell ref="F212:F213"/>
    <mergeCell ref="O154:S155"/>
    <mergeCell ref="T154:U155"/>
    <mergeCell ref="D155:E155"/>
    <mergeCell ref="H155:J155"/>
    <mergeCell ref="B226:C227"/>
    <mergeCell ref="D226:E226"/>
    <mergeCell ref="F226:F227"/>
    <mergeCell ref="G226:G227"/>
    <mergeCell ref="H226:J226"/>
    <mergeCell ref="K226:L227"/>
    <mergeCell ref="M226:N227"/>
    <mergeCell ref="O226:S227"/>
    <mergeCell ref="T226:U227"/>
    <mergeCell ref="D227:E227"/>
    <mergeCell ref="H227:J227"/>
    <mergeCell ref="G144:G145"/>
    <mergeCell ref="H144:J144"/>
    <mergeCell ref="K144:L145"/>
    <mergeCell ref="M144:N145"/>
    <mergeCell ref="O144:S145"/>
    <mergeCell ref="T144:U145"/>
    <mergeCell ref="D145:E145"/>
    <mergeCell ref="H145:J145"/>
    <mergeCell ref="B146:C147"/>
    <mergeCell ref="D146:E146"/>
    <mergeCell ref="F146:F147"/>
    <mergeCell ref="G146:G147"/>
    <mergeCell ref="H146:J146"/>
    <mergeCell ref="K146:L147"/>
    <mergeCell ref="M146:N147"/>
    <mergeCell ref="O146:S147"/>
    <mergeCell ref="T146:U147"/>
    <mergeCell ref="B156:C157"/>
    <mergeCell ref="D156:E156"/>
    <mergeCell ref="F156:F157"/>
    <mergeCell ref="G156:G157"/>
    <mergeCell ref="H156:J156"/>
    <mergeCell ref="K156:L157"/>
    <mergeCell ref="M156:N157"/>
    <mergeCell ref="O156:S157"/>
    <mergeCell ref="T156:U157"/>
    <mergeCell ref="D157:E157"/>
    <mergeCell ref="H157:J157"/>
    <mergeCell ref="M150:N151"/>
    <mergeCell ref="D151:E151"/>
    <mergeCell ref="H151:J151"/>
    <mergeCell ref="B152:C153"/>
    <mergeCell ref="D152:E152"/>
    <mergeCell ref="F152:F153"/>
    <mergeCell ref="G152:G153"/>
    <mergeCell ref="H152:J152"/>
    <mergeCell ref="K152:L153"/>
    <mergeCell ref="M152:N153"/>
    <mergeCell ref="O152:S153"/>
    <mergeCell ref="T152:U153"/>
    <mergeCell ref="D153:E153"/>
    <mergeCell ref="H153:J153"/>
    <mergeCell ref="B154:C155"/>
    <mergeCell ref="D154:E154"/>
    <mergeCell ref="F154:F155"/>
    <mergeCell ref="G154:G155"/>
    <mergeCell ref="H154:J154"/>
    <mergeCell ref="K154:L155"/>
    <mergeCell ref="M154:N155"/>
  </mergeCells>
  <phoneticPr fontId="1"/>
  <dataValidations count="8">
    <dataValidation imeMode="fullKatakana" allowBlank="1" showInputMessage="1" showErrorMessage="1" sqref="D36:E36 D32 D34:E34 D212:E212 D210:E210 D220:E220 D218:E218 D224:E224 D222:E222 D40:E40 D44:E44 D48:E48 D52:E52 D56:E56 D60:E60 D64:E64 D68:E68 D72:E72 D76:E76 D80:E80 D84:E84 D88:E88 D92:E92 D96:E96 D100:E100 D104:E104 D108:E108 D112:E112 D116:E116 D120:E120 D124:E124 D38:E38 D42:E42 D46:E46 D50:E50 D54:E54 D58:E58 D62:E62 D66:E66 D70:E70 D74:E74 D78:E78 D82:E82 D86:E86 D90:E90 D94:E94 D98:E98 D102:E102 D106:E106 D110:E110 D114:E114 D118:E118 D122:E122 D128:E128 D132:E132 D136:E136 D140:E140 D144:E144 D148:E148 D152:E152 D156:E156 D160:E160 D164:E164 D168:E168 D172:E172 D176:E176 D180:E180 D184:E184 D188:E188 D192:E192 D196:E196 D200:E200 D204:E204 D208:E208 D126:E126 D130:E130 D134:E134 D138:E138 D142:E142 D146:E146 D150:E150 D154:E154 D158:E158 D162:E162 D166:E166 D170:E170 D174:E174 D178:E178 D182:E182 D186:E186 D190:E190 D194:E194 D198:E198 D202:E202 D206:E206 D216:E216 D214:E214 D230:E230 D228:E228 D232:E232"/>
    <dataValidation imeMode="halfAlpha" allowBlank="1" showInputMessage="1" showErrorMessage="1" sqref="M12:U12"/>
    <dataValidation type="list" allowBlank="1" showInputMessage="1" showErrorMessage="1" sqref="Y11">
      <formula1>$X$33:$X$34</formula1>
    </dataValidation>
    <dataValidation type="list" allowBlank="1" showInputMessage="1" showErrorMessage="1" sqref="X11:X12">
      <formula1>$W$33:$W$34</formula1>
    </dataValidation>
    <dataValidation type="list" allowBlank="1" showInputMessage="1" showErrorMessage="1" sqref="R8:U8">
      <formula1>$W$10:$W$13</formula1>
    </dataValidation>
    <dataValidation type="list" allowBlank="1" showInputMessage="1" showErrorMessage="1" sqref="T36 T34:U35 T210 T212 T218 T220 T222 T224 T38 T42 T46 T50 T54 T58 T62 T66 T70 T74 T78 T82 T86 T90 T94 T98 T102 T106 T110 T114 T118 T122 T40 T44 T48 T52 T56 T60 T64 T68 T72 T76 T80 T84 T88 T92 T96 T100 T104 T108 T112 T116 T120 T124 T126 T130 T134 T138 T142 T146 T150 T154 T158 T162 T166 T170 T174 T178 T182 T186 T190 T194 T198 T202 T206 T128 T132 T136 T140 T144 T148 T152 T156 T160 T164 T168 T172 T176 T180 T184 T188 T192 T196 T200 T204 T208 T214 T216 T228 T230 T232">
      <formula1>$Z$10:$Z$14</formula1>
    </dataValidation>
    <dataValidation type="list" allowBlank="1" showInputMessage="1" showErrorMessage="1" sqref="F34:F225 F228:F233">
      <formula1>$X$10:$X$12</formula1>
    </dataValidation>
    <dataValidation type="list" allowBlank="1" showInputMessage="1" showErrorMessage="1" sqref="G34:G225 G228:G233">
      <formula1>$Y$10:$Y$12</formula1>
    </dataValidation>
  </dataValidations>
  <printOptions horizontalCentered="1" verticalCentered="1"/>
  <pageMargins left="0.23622047244094491" right="0.23622047244094491" top="0.19685039370078741" bottom="0.19685039370078741" header="0.31496062992125984" footer="0.31496062992125984"/>
  <pageSetup paperSize="9" scale="64" orientation="landscape" horizontalDpi="4294967293" r:id="rId1"/>
  <rowBreaks count="4" manualBreakCount="4">
    <brk id="28" max="16383" man="1"/>
    <brk id="59" max="16383" man="1"/>
    <brk id="85" max="16383" man="1"/>
    <brk id="117" max="16383" man="1"/>
  </rowBreaks>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[1]登録者名簿表紙!#REF!</xm:f>
          </x14:formula1>
          <xm:sqref>F32:G33 T32</xm:sqref>
        </x14:dataValidation>
        <x14:dataValidation type="list" allowBlank="1" showInputMessage="1" showErrorMessage="1">
          <x14:formula1>
            <xm:f>[2]登録者名簿表紙!#REF!</xm:f>
          </x14:formula1>
          <xm:sqref>F226:G227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登録者名簿</vt:lpstr>
      <vt:lpstr>登録者名簿!Print_Area</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snoopy</dc:creator>
  <cp:lastModifiedBy>yano</cp:lastModifiedBy>
  <cp:lastPrinted>2015-03-30T09:50:33Z</cp:lastPrinted>
  <dcterms:created xsi:type="dcterms:W3CDTF">2014-03-24T13:34:28Z</dcterms:created>
  <dcterms:modified xsi:type="dcterms:W3CDTF">2019-02-28T17:17:10Z</dcterms:modified>
</cp:coreProperties>
</file>